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l. žáci" sheetId="1" r:id="rId1"/>
  </sheets>
  <definedNames/>
  <calcPr fullCalcOnLoad="1"/>
</workbook>
</file>

<file path=xl/sharedStrings.xml><?xml version="1.0" encoding="utf-8"?>
<sst xmlns="http://schemas.openxmlformats.org/spreadsheetml/2006/main" count="788" uniqueCount="233">
  <si>
    <t>Mladší žáci</t>
  </si>
  <si>
    <t>Jméno</t>
  </si>
  <si>
    <t>Datum</t>
  </si>
  <si>
    <t>Pořadatel</t>
  </si>
  <si>
    <t>Tř.</t>
  </si>
  <si>
    <t xml:space="preserve">                                               Výsledek</t>
  </si>
  <si>
    <t>Hrací plán</t>
  </si>
  <si>
    <t>Dvouhra</t>
  </si>
  <si>
    <t>Body</t>
  </si>
  <si>
    <t>Čtyřhra</t>
  </si>
  <si>
    <t>(C)</t>
  </si>
  <si>
    <t>3.</t>
  </si>
  <si>
    <t>Body celkem</t>
  </si>
  <si>
    <t>Vachková</t>
  </si>
  <si>
    <t xml:space="preserve">vyřaz. v 1. kole </t>
  </si>
  <si>
    <t>Váňa</t>
  </si>
  <si>
    <t>vyřaz. v 1. kole</t>
  </si>
  <si>
    <t xml:space="preserve">vyřaz. ve 2. kole </t>
  </si>
  <si>
    <t>Vtelenský</t>
  </si>
  <si>
    <t>Sportovní centrum Linhart</t>
  </si>
  <si>
    <t>Šelemberk</t>
  </si>
  <si>
    <t>Koutová L.</t>
  </si>
  <si>
    <t>Koutová V.</t>
  </si>
  <si>
    <t>Družstva</t>
  </si>
  <si>
    <t>TK Horní Měcholupy</t>
  </si>
  <si>
    <t>http://www.cztenis.cz/turnaj/706010/sezona/Z1819/vysledky</t>
  </si>
  <si>
    <t>vyřazen v předkole</t>
  </si>
  <si>
    <t xml:space="preserve">vyřaz. v předkole </t>
  </si>
  <si>
    <t>http://www.cztenis.cz/turnaj/706014/sezona/Z1819/vysledky</t>
  </si>
  <si>
    <t>Žabková</t>
  </si>
  <si>
    <t>Tenisová škola L. Hradecké z.s.</t>
  </si>
  <si>
    <t>http://www.cztenis.cz/turnaj/606008/sezona/Z1819/vysledky</t>
  </si>
  <si>
    <t>1.</t>
  </si>
  <si>
    <t xml:space="preserve">St. ž. </t>
  </si>
  <si>
    <t>(B)</t>
  </si>
  <si>
    <t>Lob S.A. Bohnice</t>
  </si>
  <si>
    <t>http://www.cztenis.cz/turnaj/706016/sezona/Z1819/vysledky</t>
  </si>
  <si>
    <t>TK Sportcentrum MB</t>
  </si>
  <si>
    <t>nehrála</t>
  </si>
  <si>
    <t>http://www.cztenis.cz/turnaj/606013/sezona/Z1819/vysledky</t>
  </si>
  <si>
    <t>Tenis Cibulka</t>
  </si>
  <si>
    <t>http://www.cztenis.cz/turnaj/606012/sezona/Z1819/vysledky</t>
  </si>
  <si>
    <t>vyřaz. v předkole</t>
  </si>
  <si>
    <t>LTC Houštka</t>
  </si>
  <si>
    <t>2.</t>
  </si>
  <si>
    <t>http://www.cztenis.cz/turnaj/706028/sezona/Z1819/vysledky</t>
  </si>
  <si>
    <t>http://www.cztenis.cz/turnaj/806022/sezona/Z1819/vysledky</t>
  </si>
  <si>
    <t>TK RAPID Liberec</t>
  </si>
  <si>
    <t>http://www.cztenis.cz/turnaj/706221/sezona/Z1819/vysledky</t>
  </si>
  <si>
    <t>vyřaz. ve 2. kole</t>
  </si>
  <si>
    <t>Tenis centrum DTJ H.K.</t>
  </si>
  <si>
    <t>http://www.cztenis.cz/turnaj/806049/sezona/Z1819/vysledky</t>
  </si>
  <si>
    <t>vyřazena v předkole</t>
  </si>
  <si>
    <t>http://www.cztenis.cz/turnaj/706039/sezona/Z1819/vysledky</t>
  </si>
  <si>
    <t>TJ Sokol Vysočany</t>
  </si>
  <si>
    <t>nehrál</t>
  </si>
  <si>
    <t>http://www.cztenis.cz/turnaj/706043/sezona/Z1819/vysledky</t>
  </si>
  <si>
    <t>http://www.cztenis.cz/turnaj/706053/sezona/Z1819/vysledky</t>
  </si>
  <si>
    <t>http://www.cztenis.cz/turnaj/606035/sezona/Z1819/vysledky</t>
  </si>
  <si>
    <t>http://www.cztenis.cz/turnaj/606028/sezona/Z1819/vysledky</t>
  </si>
  <si>
    <t>(P)</t>
  </si>
  <si>
    <t>http://www.cztenis.cz/turnaj/806830/sezona/Z1819/vysledky</t>
  </si>
  <si>
    <t>TK Roja Příbram</t>
  </si>
  <si>
    <t>ČLTK Bižuterie Jablonec</t>
  </si>
  <si>
    <t>http://www.cztenis.cz/turnaj/706226/sezona/Z1819/vysledky</t>
  </si>
  <si>
    <t>1. Vestecká sportovní o.s.</t>
  </si>
  <si>
    <t>http://www.cztenis.cz/turnaj/606031/sezona/Z1819/vysledky</t>
  </si>
  <si>
    <t>TCG K. Vary</t>
  </si>
  <si>
    <t>http://www.cztenis.cz/turnaj/606034/sezona/Z1819/vysledky</t>
  </si>
  <si>
    <t>http://www.cztenis.cz/turnaj/606052/sezona/Z1819/vysledky</t>
  </si>
  <si>
    <t>http://www.cztenis.cz/turnaj/806061/sezona/Z1819/vysledky</t>
  </si>
  <si>
    <t>TK Rapid Liberec</t>
  </si>
  <si>
    <t>http://www.cztenis.cz/turnaj/706228/sezona/Z1819/vysledky</t>
  </si>
  <si>
    <t>Vitality Březnice</t>
  </si>
  <si>
    <t>http://www.cztenis.cz/turnaj/606830/sezona/Z1819/vysledky</t>
  </si>
  <si>
    <t>TC VŠ Praha</t>
  </si>
  <si>
    <t>(A)</t>
  </si>
  <si>
    <t>http://www.cztenis.cz/turnaj/806059/sezona/Z1819/vysledky</t>
  </si>
  <si>
    <t>Dorost</t>
  </si>
  <si>
    <t>http://www.cztenis.cz/turnaj/406061/sezona/Z1819/vysledky</t>
  </si>
  <si>
    <t>http://www.cztenis.cz/turnaj/406054/sezona/Z1819/vysledky</t>
  </si>
  <si>
    <t>(H)</t>
  </si>
  <si>
    <t>http://www.cztenis.cz/turnaj/806700/sezona/Z1819/vysledky</t>
  </si>
  <si>
    <t>Halové MČR Sparta Praha</t>
  </si>
  <si>
    <t>Řevnická sportovní</t>
  </si>
  <si>
    <t>http://www.cztenis.cz/turnaj/606079/sezona/Z1819/vysledky</t>
  </si>
  <si>
    <t>LTK Liberec</t>
  </si>
  <si>
    <t>http://www.cztenis.cz/turnaj/806208/sezona/Z1819/vysledky</t>
  </si>
  <si>
    <t>http://www.cztenis.cz/turnaj/806106/sezona/Z1819/vysledky</t>
  </si>
  <si>
    <t>TK Lokomotiva Plzeň</t>
  </si>
  <si>
    <t>http://www.cztenis.cz/turnaj/706114/sezona/Z1819/vysledky</t>
  </si>
  <si>
    <t>http://www.cztenis.cz/turnaj/606090/sezona/Z1819/vysledky</t>
  </si>
  <si>
    <t>SK HIT Hradec Králové</t>
  </si>
  <si>
    <t>http://www.cztenis.cz/turnaj/806113/sezona/Z1819/vysledky</t>
  </si>
  <si>
    <t>http://www.cztenis.cz/turnaj/706134/sezona/Z1819/vysledky</t>
  </si>
  <si>
    <t>TK Neridé</t>
  </si>
  <si>
    <t>http://www.cztenis.cz/turnaj/806116/sezona/Z1819/vysledky</t>
  </si>
  <si>
    <t>DTJ Jinonice</t>
  </si>
  <si>
    <t>http://www.cztenis.cz/turnaj/706125/sezona/Z1819/vysledky</t>
  </si>
  <si>
    <t>http://www.cztenis.cz/turnaj/806127/sezona/Z1819/vysledky</t>
  </si>
  <si>
    <t>Pála Vízner Tennins z.s.</t>
  </si>
  <si>
    <t>http://www.cztenis.cz/turnaj/606186/sezona/Z1819/vysledky</t>
  </si>
  <si>
    <t>http://www.cztenis.cz/turnaj/706235/sezona/Z1819/vysledky</t>
  </si>
  <si>
    <t>SK Mělník</t>
  </si>
  <si>
    <t>http://www.cztenis.cz/turnaj/806143/sezona/Z1819/vysledky</t>
  </si>
  <si>
    <t>http://www.cztenis.cz/turnaj/806146/sezona/Z1819/vysledky</t>
  </si>
  <si>
    <t>http://www.cztenis.cz/turnaj/706163/sezona/Z1819/vysledky</t>
  </si>
  <si>
    <t>TK Čelákovice</t>
  </si>
  <si>
    <t>http://www.cztenis.cz/turnaj/706176/sezona/Z1819/vysledky</t>
  </si>
  <si>
    <t>Rožnovský tenisový klub</t>
  </si>
  <si>
    <t>http://www.cztenis.cz/turnaj/806118/sezona/Z1819/vysledky</t>
  </si>
  <si>
    <t>I. ČLTK Praha</t>
  </si>
  <si>
    <t>http://www.cztenis.cz/turnaj/806153/sezona/Z1819/vysledky</t>
  </si>
  <si>
    <t>http://www.cztenis.cz/turnaj/806165/sezona/Z1819/vysledky</t>
  </si>
  <si>
    <t>TK Rochlice Liberec</t>
  </si>
  <si>
    <t>http://www.cztenis.cz/turnaj/706236/sezona/Z1819/vysledky</t>
  </si>
  <si>
    <t>Tempo Praha</t>
  </si>
  <si>
    <t>http://www.cztenis.cz/turnaj/606146/sezona/Z1819/vysledky</t>
  </si>
  <si>
    <t xml:space="preserve">I. ČLTK Praha </t>
  </si>
  <si>
    <t>vyřaz. ve 2.kole</t>
  </si>
  <si>
    <t>TJ LTC Poděbrady</t>
  </si>
  <si>
    <t>http://www.cztenis.cz/turnaj/706200/sezona/Z1819/vysledky</t>
  </si>
  <si>
    <t>TK PTA Kolín</t>
  </si>
  <si>
    <t>http://www.cztenis.cz/turnaj/606157/sezona/Z1819/vysledky</t>
  </si>
  <si>
    <t>http://www.cztenis.cz/turnaj/806185/sezona/Z1819/vysledky</t>
  </si>
  <si>
    <t>http://www.cztenis.cz/turnaj/706218/sezona/Z1819/vysledky</t>
  </si>
  <si>
    <t>http://www.cztenis.cz/turnaj/606167/sezona/Z1819/vysledky</t>
  </si>
  <si>
    <t>Sportovní centrum Lnhart</t>
  </si>
  <si>
    <t>http://www.cztenis.cz/turnaj/706207/sezona/Z1819/vysledky</t>
  </si>
  <si>
    <t>Novotná K.</t>
  </si>
  <si>
    <t>http://www.cztenis.cz/turnaj/806205/sezona/Z1819/vysledky</t>
  </si>
  <si>
    <t>http://www.cztenis.cz/turnaj/806121/sezona/Z1819/vysledky</t>
  </si>
  <si>
    <t xml:space="preserve">Tenis Cibulka </t>
  </si>
  <si>
    <t>http://www.cztenis.cz/turnaj/716006/sezona/L19/vysledky</t>
  </si>
  <si>
    <t>St. ž.</t>
  </si>
  <si>
    <t>TK Mnichovo Hradiště</t>
  </si>
  <si>
    <t>http://www.cztenis.cz/turnaj/616838/sezona/L19/vysledky</t>
  </si>
  <si>
    <t>"A"</t>
  </si>
  <si>
    <t>vítězství</t>
  </si>
  <si>
    <t>7:2</t>
  </si>
  <si>
    <t>http://www.cztenis.cz/mladsi-zactvo/druzstva/sezona/2019/soutez/6578/zapas-zapis/3</t>
  </si>
  <si>
    <t>"B"</t>
  </si>
  <si>
    <t>http://www.cztenis.cz/mladsi-zactvo/druzstva/sezona/2019/soutez/6582/zapas-zapis/3</t>
  </si>
  <si>
    <t>http://www.cztenis.cz/mladsi-zactvo/druzstva/sezona/2019/soutez/6578/zapas-zapis/7</t>
  </si>
  <si>
    <t>5:4</t>
  </si>
  <si>
    <t>http://www.cztenis.cz/mladsi-zactvo/druzstva/sezona/2019/soutez/6582/zapas-zapis/6</t>
  </si>
  <si>
    <t>TK Benátky n. Jiz.</t>
  </si>
  <si>
    <t>http://www.cztenis.cz/turnaj/816838/sezona/L19/vysledky</t>
  </si>
  <si>
    <t>http://www.cztenis.cz/turnaj/716838/sezona/L19/vysledky</t>
  </si>
  <si>
    <t>vyřaz. 1. kole</t>
  </si>
  <si>
    <t xml:space="preserve">LTC Bakov n. Jiz.  </t>
  </si>
  <si>
    <t>http://www.cztenis.cz/turnaj/416838/sezona/L19/vysledky</t>
  </si>
  <si>
    <t>http://www.cztenis.cz/mladsi-zactvo/druzstva/sezona/2019/soutez/6578/zapas-zapis/10</t>
  </si>
  <si>
    <t>9:0</t>
  </si>
  <si>
    <t>http://www.cztenis.cz/mladsi-zactvo/druzstva/sezona/2019/soutez/6582</t>
  </si>
  <si>
    <t>http://www.cztenis.cz/turnaj/816830/sezona/L19/vysledky</t>
  </si>
  <si>
    <t>http://www.cztenis.cz/turnaj/716008/sezona/L19/vysledky</t>
  </si>
  <si>
    <t>http://www.cztenis.cz/turnaj/716830/sezona/L19/vysledky</t>
  </si>
  <si>
    <t>Slavoj Žiželice</t>
  </si>
  <si>
    <t>6:3</t>
  </si>
  <si>
    <t>http://www.cztenis.cz/mladsi-zactvo/druzstva/sezona/2019/soutez/6578/zapas-zapis/16</t>
  </si>
  <si>
    <t>http://www.cztenis.cz/mladsi-zactvo/druzstva/sezona/2019/soutez/6582/zapas-zapis/13</t>
  </si>
  <si>
    <t>http://www.cztenis.cz/turnaj/816019/sezona/L19/vysledky</t>
  </si>
  <si>
    <t>Neratovice</t>
  </si>
  <si>
    <t>http://www.cztenis.cz/turnaj/616830/sezona/L19/vysledky</t>
  </si>
  <si>
    <t>porážka</t>
  </si>
  <si>
    <t>4:5</t>
  </si>
  <si>
    <t>http://www.cztenis.cz/mladsi-zactvo/druzstva/sezona/2019/soutez/6578/zapas-zapis/17</t>
  </si>
  <si>
    <t>http://www.cztenis.cz/mladsi-zactvo/druzstva/sezona/2019/soutez/6582/zapas-zapis/20</t>
  </si>
  <si>
    <t>Tenis Dobříš</t>
  </si>
  <si>
    <t>http://www.cztenis.cz/turnaj/816020/sezona/L19/vysledky</t>
  </si>
  <si>
    <t>8:1</t>
  </si>
  <si>
    <t>http://www.cztenis.cz/mladsi-zactvo/druzstva/sezona/2019/soutez/6578/zapas-zapis/24</t>
  </si>
  <si>
    <t>http://www.cztenis.cz/mladsi-zactvo/druzstva/sezona/2019/soutez/6582/zapas-zapis/22</t>
  </si>
  <si>
    <t>http://www.cztenis.cz/turnaj/816024/sezona/L19/vysledky</t>
  </si>
  <si>
    <t>Slavoj Č. Brod</t>
  </si>
  <si>
    <t>http://www.cztenis.cz/turnaj/816034/sezona/L19/vysledky</t>
  </si>
  <si>
    <t>http://www.cztenis.cz/mladsi-zactvo/druzstva/sezona/2019/soutez/6578/zapas-zapis/26</t>
  </si>
  <si>
    <t>http://www.cztenis.cz/mladsi-zactvo/druzstva/sezona/2019/soutez/6582/zapas-zapis/27</t>
  </si>
  <si>
    <t>Konečné pořadí</t>
  </si>
  <si>
    <t>http://www.cztenis.cz/mladsi-zactvo/druzstva/sezona/2019/soutez/6578</t>
  </si>
  <si>
    <t>TENIS-CENTRUM DTJ HK</t>
  </si>
  <si>
    <t>http://www.cztenis.cz/turnaj/816031/sezona/L19/vysledky</t>
  </si>
  <si>
    <t>vyřaz. v 1.kole</t>
  </si>
  <si>
    <t>http://www.cztenis.cz/turnaj/716049/sezona/L19/vysledky</t>
  </si>
  <si>
    <t>TK Bohutín</t>
  </si>
  <si>
    <t>http://www.cztenis.cz/turnaj/616035/sezona/L19/vysledky</t>
  </si>
  <si>
    <t>(M)</t>
  </si>
  <si>
    <t>Most</t>
  </si>
  <si>
    <t>http://www.cztenis.cz/turnaj/816700/sezona/L19/vysledky</t>
  </si>
  <si>
    <t>LTC Mladá Boleslav</t>
  </si>
  <si>
    <t>http://www.cztenis.cz/turnaj/716082/sezona/L19/vysledky</t>
  </si>
  <si>
    <t>TK Frýdlant v Č.</t>
  </si>
  <si>
    <t>http://www.cztenis.cz/turnaj/716118/sezona/L19/vysledky</t>
  </si>
  <si>
    <t>SK Hamr</t>
  </si>
  <si>
    <t>http://www.cztenis.cz/turnaj/716142/sezona/L19/vysledky</t>
  </si>
  <si>
    <t>http://www.cztenis.cz/turnaj/616113/sezona/L19/vysledky</t>
  </si>
  <si>
    <t>vyřaz. ve 3. kole</t>
  </si>
  <si>
    <t>http://www.cztenis.cz/turnaj/716133/sezona/L19/vysledky</t>
  </si>
  <si>
    <t>http://www.cztenis.cz/turnaj/816149/sezona/L19/vysledky</t>
  </si>
  <si>
    <t>http://www.cztenis.cz/turnaj/816164/sezona/L19/vysledky</t>
  </si>
  <si>
    <t>TK Oáza Říčany</t>
  </si>
  <si>
    <t>http://www.cztenis.cz/turnaj/716166/sezona/L19/vysledky</t>
  </si>
  <si>
    <t>LTC Kolín</t>
  </si>
  <si>
    <t>http://www.cztenis.cz/turnaj/616120/sezona/L19/vysledky</t>
  </si>
  <si>
    <t>http://www.cztenis.cz/turnaj/616141/sezona/L19/vysledky</t>
  </si>
  <si>
    <t>http://www.cztenis.cz/turnaj/716171/sezona/L19/vysledky</t>
  </si>
  <si>
    <t>TC Jičín</t>
  </si>
  <si>
    <t>http://www.cztenis.cz/turnaj/816184/sezona/L19/vysledky</t>
  </si>
  <si>
    <t>ČLTK Bižuterie Jablonec n. Nis.</t>
  </si>
  <si>
    <t>http://www.cztenis.cz/turnaj/816204/sezona/L19/vysledky</t>
  </si>
  <si>
    <t>TJ Solidarita Praha</t>
  </si>
  <si>
    <t>http://www.cztenis.cz/turnaj/616163/sezona/L19/vysledky</t>
  </si>
  <si>
    <t>http://www.cztenis.cz/turnaj/816226/sezona/L19/vysledky</t>
  </si>
  <si>
    <t>http://www.cztenis.cz/turnaj/716249/sezona/L19/vysledky</t>
  </si>
  <si>
    <t>http://www.cztenis.cz/turnaj/816264/sezona/L19/vysledky</t>
  </si>
  <si>
    <t>http://www.cztenis.cz/turnaj/716277/sezona/L19/vysledky</t>
  </si>
  <si>
    <t>TO SK Mělník</t>
  </si>
  <si>
    <t>http://www.cztenis.cz/turnaj/816258/sezona/L19/vysledky</t>
  </si>
  <si>
    <t>vyřaz. ve 3.kole</t>
  </si>
  <si>
    <t>TK Sportcentrum Ml. Bol.</t>
  </si>
  <si>
    <t>http://www.cztenis.cz/turnaj/716268/sezona/L19/vysledky</t>
  </si>
  <si>
    <t>http://www.cztenis.cz/turnaj/816293/sezona/L19/vysledky</t>
  </si>
  <si>
    <t>http://www.cztenis.cz/turnaj/716301/sezona/L19/vysledky</t>
  </si>
  <si>
    <t>http://www.cztenis.cz/turnaj/816280/sezona/L19/vysledky</t>
  </si>
  <si>
    <t>http://www.cztenis.cz/turnaj/816299/sezona/L19/vysledky</t>
  </si>
  <si>
    <t>http://www.cztenis.cz/turnaj/616258/sezona/L19/vysledky</t>
  </si>
  <si>
    <t>TJ Lázně Bělohrad</t>
  </si>
  <si>
    <t>http://www.cztenis.cz/turnaj/716317/sezona/L19/vysledky</t>
  </si>
  <si>
    <t>Stav k 23.9.</t>
  </si>
  <si>
    <t>http://www.cztenis.cz/turnaj/716340/sezona/L19/vysledky</t>
  </si>
  <si>
    <t>LTC Ml. Boleslav</t>
  </si>
  <si>
    <t>http://www.cztenis.cz/turnaj/616264/sezona/L19/vysledky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</si>
</sst>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164" fontId="49" fillId="0" borderId="11" xfId="0" applyNumberFormat="1" applyFont="1" applyBorder="1" applyAlignment="1">
      <alignment/>
    </xf>
    <xf numFmtId="0" fontId="50" fillId="0" borderId="2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22" xfId="0" applyFont="1" applyBorder="1" applyAlignment="1">
      <alignment/>
    </xf>
    <xf numFmtId="164" fontId="49" fillId="0" borderId="21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32" fillId="0" borderId="24" xfId="36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49" fillId="0" borderId="24" xfId="0" applyFont="1" applyBorder="1" applyAlignment="1">
      <alignment/>
    </xf>
    <xf numFmtId="0" fontId="49" fillId="0" borderId="15" xfId="0" applyFont="1" applyBorder="1" applyAlignment="1">
      <alignment/>
    </xf>
    <xf numFmtId="164" fontId="49" fillId="0" borderId="17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9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164" fontId="49" fillId="0" borderId="0" xfId="0" applyNumberFormat="1" applyFont="1" applyAlignment="1">
      <alignment/>
    </xf>
    <xf numFmtId="0" fontId="50" fillId="0" borderId="0" xfId="0" applyFont="1" applyAlignment="1" applyProtection="1">
      <alignment/>
      <protection locked="0"/>
    </xf>
    <xf numFmtId="0" fontId="48" fillId="0" borderId="0" xfId="0" applyFont="1" applyBorder="1" applyAlignment="1">
      <alignment/>
    </xf>
    <xf numFmtId="0" fontId="32" fillId="0" borderId="0" xfId="36" applyAlignment="1">
      <alignment/>
    </xf>
    <xf numFmtId="0" fontId="32" fillId="0" borderId="0" xfId="36" applyAlignment="1">
      <alignment horizontal="left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164" fontId="51" fillId="0" borderId="21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3" fillId="0" borderId="22" xfId="0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32" fillId="0" borderId="0" xfId="36" applyAlignment="1">
      <alignment/>
    </xf>
    <xf numFmtId="0" fontId="0" fillId="0" borderId="0" xfId="0" applyBorder="1" applyAlignment="1">
      <alignment/>
    </xf>
    <xf numFmtId="0" fontId="51" fillId="0" borderId="26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2" fillId="0" borderId="0" xfId="36" applyBorder="1" applyAlignment="1">
      <alignment/>
    </xf>
    <xf numFmtId="16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32" fillId="0" borderId="14" xfId="36" applyBorder="1" applyAlignment="1">
      <alignment/>
    </xf>
    <xf numFmtId="164" fontId="51" fillId="0" borderId="23" xfId="0" applyNumberFormat="1" applyFont="1" applyBorder="1" applyAlignment="1">
      <alignment/>
    </xf>
    <xf numFmtId="0" fontId="51" fillId="0" borderId="22" xfId="0" applyFont="1" applyBorder="1" applyAlignment="1">
      <alignment/>
    </xf>
    <xf numFmtId="164" fontId="51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 horizontal="center"/>
    </xf>
    <xf numFmtId="0" fontId="51" fillId="0" borderId="2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606008/sezona/Z1819/vysledky" TargetMode="External" /><Relationship Id="rId2" Type="http://schemas.openxmlformats.org/officeDocument/2006/relationships/hyperlink" Target="http://www.cztenis.cz/turnaj/706016/sezona/Z1819/vysledky" TargetMode="External" /><Relationship Id="rId3" Type="http://schemas.openxmlformats.org/officeDocument/2006/relationships/hyperlink" Target="http://www.cztenis.cz/turnaj/606013/sezona/Z1819/vysledky" TargetMode="External" /><Relationship Id="rId4" Type="http://schemas.openxmlformats.org/officeDocument/2006/relationships/hyperlink" Target="http://www.cztenis.cz/turnaj/606012/sezona/Z1819/vysledky" TargetMode="External" /><Relationship Id="rId5" Type="http://schemas.openxmlformats.org/officeDocument/2006/relationships/hyperlink" Target="http://www.cztenis.cz/turnaj/706028/sezona/Z1819/vysledky" TargetMode="External" /><Relationship Id="rId6" Type="http://schemas.openxmlformats.org/officeDocument/2006/relationships/hyperlink" Target="http://www.cztenis.cz/turnaj/806022/sezona/Z1819/vysledky" TargetMode="External" /><Relationship Id="rId7" Type="http://schemas.openxmlformats.org/officeDocument/2006/relationships/hyperlink" Target="http://www.cztenis.cz/turnaj/706221/sezona/Z1819/vysledky" TargetMode="External" /><Relationship Id="rId8" Type="http://schemas.openxmlformats.org/officeDocument/2006/relationships/hyperlink" Target="http://www.cztenis.cz/turnaj/806022/sezona/Z1819/vysledky" TargetMode="External" /><Relationship Id="rId9" Type="http://schemas.openxmlformats.org/officeDocument/2006/relationships/hyperlink" Target="http://www.cztenis.cz/turnaj/806049/sezona/Z1819/vysledky" TargetMode="External" /><Relationship Id="rId10" Type="http://schemas.openxmlformats.org/officeDocument/2006/relationships/hyperlink" Target="http://www.cztenis.cz/turnaj/806049/sezona/Z1819/vysledky" TargetMode="External" /><Relationship Id="rId11" Type="http://schemas.openxmlformats.org/officeDocument/2006/relationships/hyperlink" Target="http://www.cztenis.cz/turnaj/706039/sezona/Z1819/vysledky" TargetMode="External" /><Relationship Id="rId12" Type="http://schemas.openxmlformats.org/officeDocument/2006/relationships/hyperlink" Target="http://www.cztenis.cz/turnaj/706043/sezona/Z1819/vysledky" TargetMode="External" /><Relationship Id="rId13" Type="http://schemas.openxmlformats.org/officeDocument/2006/relationships/hyperlink" Target="http://www.cztenis.cz/turnaj/706053/sezona/Z1819/vysledky" TargetMode="External" /><Relationship Id="rId14" Type="http://schemas.openxmlformats.org/officeDocument/2006/relationships/hyperlink" Target="http://www.cztenis.cz/turnaj/606035/sezona/Z1819/vysledky" TargetMode="External" /><Relationship Id="rId15" Type="http://schemas.openxmlformats.org/officeDocument/2006/relationships/hyperlink" Target="http://www.cztenis.cz/turnaj/606028/sezona/Z1819/vysledky" TargetMode="External" /><Relationship Id="rId16" Type="http://schemas.openxmlformats.org/officeDocument/2006/relationships/hyperlink" Target="http://www.cztenis.cz/turnaj/806830/sezona/Z1819/vysledky" TargetMode="External" /><Relationship Id="rId17" Type="http://schemas.openxmlformats.org/officeDocument/2006/relationships/hyperlink" Target="http://www.cztenis.cz/turnaj/706226/sezona/Z1819/vysledky" TargetMode="External" /><Relationship Id="rId18" Type="http://schemas.openxmlformats.org/officeDocument/2006/relationships/hyperlink" Target="http://www.cztenis.cz/turnaj/606031/sezona/Z1819/vysledky" TargetMode="External" /><Relationship Id="rId19" Type="http://schemas.openxmlformats.org/officeDocument/2006/relationships/hyperlink" Target="http://www.cztenis.cz/turnaj/606034/sezona/Z1819/vysledky" TargetMode="External" /><Relationship Id="rId20" Type="http://schemas.openxmlformats.org/officeDocument/2006/relationships/hyperlink" Target="http://www.cztenis.cz/turnaj/806061/sezona/Z1819/vysledky" TargetMode="External" /><Relationship Id="rId21" Type="http://schemas.openxmlformats.org/officeDocument/2006/relationships/hyperlink" Target="http://www.cztenis.cz/turnaj/806061/sezona/Z1819/vysledky" TargetMode="External" /><Relationship Id="rId22" Type="http://schemas.openxmlformats.org/officeDocument/2006/relationships/hyperlink" Target="http://www.cztenis.cz/turnaj/706228/sezona/Z1819/vysledky" TargetMode="External" /><Relationship Id="rId23" Type="http://schemas.openxmlformats.org/officeDocument/2006/relationships/hyperlink" Target="http://www.cztenis.cz/turnaj/606830/sezona/Z1819/vysledky" TargetMode="External" /><Relationship Id="rId24" Type="http://schemas.openxmlformats.org/officeDocument/2006/relationships/hyperlink" Target="http://www.cztenis.cz/turnaj/806059/sezona/Z1819/vysledky" TargetMode="External" /><Relationship Id="rId25" Type="http://schemas.openxmlformats.org/officeDocument/2006/relationships/hyperlink" Target="http://www.cztenis.cz/turnaj/706228/sezona/Z1819/vysledky" TargetMode="External" /><Relationship Id="rId26" Type="http://schemas.openxmlformats.org/officeDocument/2006/relationships/hyperlink" Target="http://www.cztenis.cz/turnaj/806059/sezona/Z1819/vysledky" TargetMode="External" /><Relationship Id="rId27" Type="http://schemas.openxmlformats.org/officeDocument/2006/relationships/hyperlink" Target="http://www.cztenis.cz/turnaj/406061/sezona/Z1819/vysledky" TargetMode="External" /><Relationship Id="rId28" Type="http://schemas.openxmlformats.org/officeDocument/2006/relationships/hyperlink" Target="http://www.cztenis.cz/turnaj/806700/sezona/Z1819/vysledky" TargetMode="External" /><Relationship Id="rId29" Type="http://schemas.openxmlformats.org/officeDocument/2006/relationships/hyperlink" Target="http://www.cztenis.cz/turnaj/606079/sezona/Z1819/vysledky" TargetMode="External" /><Relationship Id="rId30" Type="http://schemas.openxmlformats.org/officeDocument/2006/relationships/hyperlink" Target="http://www.cztenis.cz/turnaj/806208/sezona/Z1819/vysledky" TargetMode="External" /><Relationship Id="rId31" Type="http://schemas.openxmlformats.org/officeDocument/2006/relationships/hyperlink" Target="http://www.cztenis.cz/turnaj/806208/sezona/Z1819/vysledky" TargetMode="External" /><Relationship Id="rId32" Type="http://schemas.openxmlformats.org/officeDocument/2006/relationships/hyperlink" Target="http://www.cztenis.cz/turnaj/806106/sezona/Z1819/vysledky" TargetMode="External" /><Relationship Id="rId33" Type="http://schemas.openxmlformats.org/officeDocument/2006/relationships/hyperlink" Target="http://www.cztenis.cz/turnaj/706114/sezona/Z1819/vysledky" TargetMode="External" /><Relationship Id="rId34" Type="http://schemas.openxmlformats.org/officeDocument/2006/relationships/hyperlink" Target="http://www.cztenis.cz/turnaj/606090/sezona/Z1819/vysledky" TargetMode="External" /><Relationship Id="rId35" Type="http://schemas.openxmlformats.org/officeDocument/2006/relationships/hyperlink" Target="http://www.cztenis.cz/turnaj/806113/sezona/Z1819/vysledky" TargetMode="External" /><Relationship Id="rId36" Type="http://schemas.openxmlformats.org/officeDocument/2006/relationships/hyperlink" Target="http://www.cztenis.cz/turnaj/806113/sezona/Z1819/vysledky" TargetMode="External" /><Relationship Id="rId37" Type="http://schemas.openxmlformats.org/officeDocument/2006/relationships/hyperlink" Target="http://www.cztenis.cz/turnaj/706134/sezona/Z1819/vysledky" TargetMode="External" /><Relationship Id="rId38" Type="http://schemas.openxmlformats.org/officeDocument/2006/relationships/hyperlink" Target="http://www.cztenis.cz/turnaj/806116/sezona/Z1819/vysledky" TargetMode="External" /><Relationship Id="rId39" Type="http://schemas.openxmlformats.org/officeDocument/2006/relationships/hyperlink" Target="http://www.cztenis.cz/turnaj/706125/sezona/Z1819/vysledky" TargetMode="External" /><Relationship Id="rId40" Type="http://schemas.openxmlformats.org/officeDocument/2006/relationships/hyperlink" Target="http://www.cztenis.cz/turnaj/806127/sezona/Z1819/vysledky" TargetMode="External" /><Relationship Id="rId41" Type="http://schemas.openxmlformats.org/officeDocument/2006/relationships/hyperlink" Target="http://www.cztenis.cz/turnaj/806127/sezona/Z1819/vysledky" TargetMode="External" /><Relationship Id="rId42" Type="http://schemas.openxmlformats.org/officeDocument/2006/relationships/hyperlink" Target="http://www.cztenis.cz/turnaj/606186/sezona/Z1819/vysledky" TargetMode="External" /><Relationship Id="rId43" Type="http://schemas.openxmlformats.org/officeDocument/2006/relationships/hyperlink" Target="http://www.cztenis.cz/turnaj/706235/sezona/Z1819/vysledky" TargetMode="External" /><Relationship Id="rId44" Type="http://schemas.openxmlformats.org/officeDocument/2006/relationships/hyperlink" Target="http://www.cztenis.cz/turnaj/806143/sezona/Z1819/vysledky" TargetMode="External" /><Relationship Id="rId45" Type="http://schemas.openxmlformats.org/officeDocument/2006/relationships/hyperlink" Target="http://www.cztenis.cz/turnaj/706235/sezona/Z1819/vysledky" TargetMode="External" /><Relationship Id="rId46" Type="http://schemas.openxmlformats.org/officeDocument/2006/relationships/hyperlink" Target="http://www.cztenis.cz/turnaj/806143/sezona/Z1819/vysledky" TargetMode="External" /><Relationship Id="rId47" Type="http://schemas.openxmlformats.org/officeDocument/2006/relationships/hyperlink" Target="http://www.cztenis.cz/turnaj/806146/sezona/Z1819/vysledky" TargetMode="External" /><Relationship Id="rId48" Type="http://schemas.openxmlformats.org/officeDocument/2006/relationships/hyperlink" Target="http://www.cztenis.cz/turnaj/806146/sezona/Z1819/vysledky" TargetMode="External" /><Relationship Id="rId49" Type="http://schemas.openxmlformats.org/officeDocument/2006/relationships/hyperlink" Target="http://www.cztenis.cz/turnaj/706163/sezona/Z1819/vysledky" TargetMode="External" /><Relationship Id="rId50" Type="http://schemas.openxmlformats.org/officeDocument/2006/relationships/hyperlink" Target="http://www.cztenis.cz/turnaj/706176/sezona/Z1819/vysledky" TargetMode="External" /><Relationship Id="rId51" Type="http://schemas.openxmlformats.org/officeDocument/2006/relationships/hyperlink" Target="http://www.cztenis.cz/turnaj/806118/sezona/Z1819/vysledky" TargetMode="External" /><Relationship Id="rId52" Type="http://schemas.openxmlformats.org/officeDocument/2006/relationships/hyperlink" Target="http://www.cztenis.cz/turnaj/806153/sezona/Z1819/vysledky" TargetMode="External" /><Relationship Id="rId53" Type="http://schemas.openxmlformats.org/officeDocument/2006/relationships/hyperlink" Target="http://www.cztenis.cz/turnaj/806165/sezona/Z1819/vysledky" TargetMode="External" /><Relationship Id="rId54" Type="http://schemas.openxmlformats.org/officeDocument/2006/relationships/hyperlink" Target="http://www.cztenis.cz/turnaj/806165/sezona/Z1819/vysledky" TargetMode="External" /><Relationship Id="rId55" Type="http://schemas.openxmlformats.org/officeDocument/2006/relationships/hyperlink" Target="http://www.cztenis.cz/turnaj/706236/sezona/Z1819/vysledky" TargetMode="External" /><Relationship Id="rId56" Type="http://schemas.openxmlformats.org/officeDocument/2006/relationships/hyperlink" Target="http://www.cztenis.cz/turnaj/806153/sezona/Z1819/vysledky" TargetMode="External" /><Relationship Id="rId57" Type="http://schemas.openxmlformats.org/officeDocument/2006/relationships/hyperlink" Target="http://www.cztenis.cz/turnaj/706200/sezona/Z1819/vysledky" TargetMode="External" /><Relationship Id="rId58" Type="http://schemas.openxmlformats.org/officeDocument/2006/relationships/hyperlink" Target="http://www.cztenis.cz/turnaj/606157/sezona/Z1819/vysledky" TargetMode="External" /><Relationship Id="rId59" Type="http://schemas.openxmlformats.org/officeDocument/2006/relationships/hyperlink" Target="http://www.cztenis.cz/turnaj/806185/sezona/Z1819/vysledky" TargetMode="External" /><Relationship Id="rId60" Type="http://schemas.openxmlformats.org/officeDocument/2006/relationships/hyperlink" Target="http://www.cztenis.cz/turnaj/806185/sezona/Z1819/vysledky" TargetMode="External" /><Relationship Id="rId61" Type="http://schemas.openxmlformats.org/officeDocument/2006/relationships/hyperlink" Target="http://www.cztenis.cz/turnaj/706218/sezona/Z1819/vysledky" TargetMode="External" /><Relationship Id="rId62" Type="http://schemas.openxmlformats.org/officeDocument/2006/relationships/hyperlink" Target="http://www.cztenis.cz/turnaj/606167/sezona/Z1819/vysledky" TargetMode="External" /><Relationship Id="rId63" Type="http://schemas.openxmlformats.org/officeDocument/2006/relationships/hyperlink" Target="http://www.cztenis.cz/turnaj/706207/sezona/Z1819/vysledky" TargetMode="External" /><Relationship Id="rId64" Type="http://schemas.openxmlformats.org/officeDocument/2006/relationships/hyperlink" Target="http://www.cztenis.cz/turnaj/606167/sezona/Z1819/vysledky" TargetMode="External" /><Relationship Id="rId65" Type="http://schemas.openxmlformats.org/officeDocument/2006/relationships/hyperlink" Target="http://www.cztenis.cz/turnaj/806061/sezona/Z1819/vysledky" TargetMode="External" /><Relationship Id="rId66" Type="http://schemas.openxmlformats.org/officeDocument/2006/relationships/hyperlink" Target="http://www.cztenis.cz/turnaj/806205/sezona/Z1819/vysledky" TargetMode="External" /><Relationship Id="rId67" Type="http://schemas.openxmlformats.org/officeDocument/2006/relationships/hyperlink" Target="http://www.cztenis.cz/turnaj/806121/sezona/Z1819/vysledky" TargetMode="External" /><Relationship Id="rId68" Type="http://schemas.openxmlformats.org/officeDocument/2006/relationships/hyperlink" Target="http://www.cztenis.cz/turnaj/806185/sezona/Z1819/vysledky" TargetMode="External" /><Relationship Id="rId69" Type="http://schemas.openxmlformats.org/officeDocument/2006/relationships/hyperlink" Target="http://www.cztenis.cz/turnaj/716006/sezona/L19/vysledky" TargetMode="External" /><Relationship Id="rId70" Type="http://schemas.openxmlformats.org/officeDocument/2006/relationships/hyperlink" Target="http://www.cztenis.cz/turnaj/616838/sezona/L19/vysledky" TargetMode="External" /><Relationship Id="rId71" Type="http://schemas.openxmlformats.org/officeDocument/2006/relationships/hyperlink" Target="http://www.cztenis.cz/turnaj/616838/sezona/L19/vysledky" TargetMode="External" /><Relationship Id="rId72" Type="http://schemas.openxmlformats.org/officeDocument/2006/relationships/hyperlink" Target="http://www.cztenis.cz/turnaj/616838/sezona/L19/vysledky" TargetMode="External" /><Relationship Id="rId73" Type="http://schemas.openxmlformats.org/officeDocument/2006/relationships/hyperlink" Target="http://www.cztenis.cz/mladsi-zactvo/druzstva/sezona/2019/soutez/6578/zapas-zapis/3" TargetMode="External" /><Relationship Id="rId74" Type="http://schemas.openxmlformats.org/officeDocument/2006/relationships/hyperlink" Target="http://www.cztenis.cz/mladsi-zactvo/druzstva/sezona/2019/soutez/6582/zapas-zapis/3" TargetMode="External" /><Relationship Id="rId75" Type="http://schemas.openxmlformats.org/officeDocument/2006/relationships/hyperlink" Target="http://www.cztenis.cz/mladsi-zactvo/druzstva/sezona/2019/soutez/6578/zapas-zapis/7" TargetMode="External" /><Relationship Id="rId76" Type="http://schemas.openxmlformats.org/officeDocument/2006/relationships/hyperlink" Target="http://www.cztenis.cz/mladsi-zactvo/druzstva/sezona/2019/soutez/6582/zapas-zapis/6" TargetMode="External" /><Relationship Id="rId77" Type="http://schemas.openxmlformats.org/officeDocument/2006/relationships/hyperlink" Target="http://www.cztenis.cz/turnaj/816838/sezona/L19/vysledky" TargetMode="External" /><Relationship Id="rId78" Type="http://schemas.openxmlformats.org/officeDocument/2006/relationships/hyperlink" Target="http://www.cztenis.cz/turnaj/716838/sezona/L19/vysledky" TargetMode="External" /><Relationship Id="rId79" Type="http://schemas.openxmlformats.org/officeDocument/2006/relationships/hyperlink" Target="http://www.cztenis.cz/turnaj/716838/sezona/L19/vysledky" TargetMode="External" /><Relationship Id="rId80" Type="http://schemas.openxmlformats.org/officeDocument/2006/relationships/hyperlink" Target="http://www.cztenis.cz/turnaj/716838/sezona/L19/vysledky" TargetMode="External" /><Relationship Id="rId81" Type="http://schemas.openxmlformats.org/officeDocument/2006/relationships/hyperlink" Target="http://www.cztenis.cz/turnaj/416838/sezona/L19/vysledky" TargetMode="External" /><Relationship Id="rId82" Type="http://schemas.openxmlformats.org/officeDocument/2006/relationships/hyperlink" Target="http://www.cztenis.cz/mladsi-zactvo/druzstva/sezona/2019/soutez/6578/zapas-zapis/10" TargetMode="External" /><Relationship Id="rId83" Type="http://schemas.openxmlformats.org/officeDocument/2006/relationships/hyperlink" Target="http://www.cztenis.cz/mladsi-zactvo/druzstva/sezona/2019/soutez/6582" TargetMode="External" /><Relationship Id="rId84" Type="http://schemas.openxmlformats.org/officeDocument/2006/relationships/hyperlink" Target="http://www.cztenis.cz/turnaj/816830/sezona/L19/vysledky" TargetMode="External" /><Relationship Id="rId85" Type="http://schemas.openxmlformats.org/officeDocument/2006/relationships/hyperlink" Target="http://www.cztenis.cz/turnaj/816830/sezona/L19/vysledky" TargetMode="External" /><Relationship Id="rId86" Type="http://schemas.openxmlformats.org/officeDocument/2006/relationships/hyperlink" Target="http://www.cztenis.cz/turnaj/716008/sezona/L19/vysledky" TargetMode="External" /><Relationship Id="rId87" Type="http://schemas.openxmlformats.org/officeDocument/2006/relationships/hyperlink" Target="http://www.cztenis.cz/turnaj/716830/sezona/L19/vysledky" TargetMode="External" /><Relationship Id="rId88" Type="http://schemas.openxmlformats.org/officeDocument/2006/relationships/hyperlink" Target="http://www.cztenis.cz/turnaj/816830/sezona/L19/vysledky" TargetMode="External" /><Relationship Id="rId89" Type="http://schemas.openxmlformats.org/officeDocument/2006/relationships/hyperlink" Target="http://www.cztenis.cz/mladsi-zactvo/druzstva/sezona/2019/soutez/6578/zapas-zapis/16" TargetMode="External" /><Relationship Id="rId90" Type="http://schemas.openxmlformats.org/officeDocument/2006/relationships/hyperlink" Target="http://www.cztenis.cz/mladsi-zactvo/druzstva/sezona/2019/soutez/6582/zapas-zapis/13" TargetMode="External" /><Relationship Id="rId91" Type="http://schemas.openxmlformats.org/officeDocument/2006/relationships/hyperlink" Target="http://www.cztenis.cz/turnaj/816019/sezona/L19/vysledky" TargetMode="External" /><Relationship Id="rId92" Type="http://schemas.openxmlformats.org/officeDocument/2006/relationships/hyperlink" Target="http://www.cztenis.cz/turnaj/816019/sezona/L19/vysledky" TargetMode="External" /><Relationship Id="rId93" Type="http://schemas.openxmlformats.org/officeDocument/2006/relationships/hyperlink" Target="http://www.cztenis.cz/turnaj/616830/sezona/L19/vysledky" TargetMode="External" /><Relationship Id="rId94" Type="http://schemas.openxmlformats.org/officeDocument/2006/relationships/hyperlink" Target="http://www.cztenis.cz/mladsi-zactvo/druzstva/sezona/2019/soutez/6578/zapas-zapis/17" TargetMode="External" /><Relationship Id="rId95" Type="http://schemas.openxmlformats.org/officeDocument/2006/relationships/hyperlink" Target="http://www.cztenis.cz/mladsi-zactvo/druzstva/sezona/2019/soutez/6582/zapas-zapis/20" TargetMode="External" /><Relationship Id="rId96" Type="http://schemas.openxmlformats.org/officeDocument/2006/relationships/hyperlink" Target="http://www.cztenis.cz/turnaj/816020/sezona/L19/vysledky" TargetMode="External" /><Relationship Id="rId97" Type="http://schemas.openxmlformats.org/officeDocument/2006/relationships/hyperlink" Target="http://www.cztenis.cz/turnaj/816020/sezona/L19/vysledky" TargetMode="External" /><Relationship Id="rId98" Type="http://schemas.openxmlformats.org/officeDocument/2006/relationships/hyperlink" Target="http://www.cztenis.cz/mladsi-zactvo/druzstva/sezona/2019/soutez/6578/zapas-zapis/24" TargetMode="External" /><Relationship Id="rId99" Type="http://schemas.openxmlformats.org/officeDocument/2006/relationships/hyperlink" Target="http://www.cztenis.cz/mladsi-zactvo/druzstva/sezona/2019/soutez/6582/zapas-zapis/22" TargetMode="External" /><Relationship Id="rId100" Type="http://schemas.openxmlformats.org/officeDocument/2006/relationships/hyperlink" Target="http://www.cztenis.cz/turnaj/816024/sezona/L19/vysledky" TargetMode="External" /><Relationship Id="rId101" Type="http://schemas.openxmlformats.org/officeDocument/2006/relationships/hyperlink" Target="http://www.cztenis.cz/turnaj/816024/sezona/L19/vysledky" TargetMode="External" /><Relationship Id="rId102" Type="http://schemas.openxmlformats.org/officeDocument/2006/relationships/hyperlink" Target="http://www.cztenis.cz/turnaj/816034/sezona/L19/vysledky" TargetMode="External" /><Relationship Id="rId103" Type="http://schemas.openxmlformats.org/officeDocument/2006/relationships/hyperlink" Target="http://www.cztenis.cz/mladsi-zactvo/druzstva/sezona/2019/soutez/6578/zapas-zapis/26" TargetMode="External" /><Relationship Id="rId104" Type="http://schemas.openxmlformats.org/officeDocument/2006/relationships/hyperlink" Target="http://www.cztenis.cz/mladsi-zactvo/druzstva/sezona/2019/soutez/6582/zapas-zapis/27" TargetMode="External" /><Relationship Id="rId105" Type="http://schemas.openxmlformats.org/officeDocument/2006/relationships/hyperlink" Target="http://www.cztenis.cz/mladsi-zactvo/druzstva/sezona/2019/soutez/6578" TargetMode="External" /><Relationship Id="rId106" Type="http://schemas.openxmlformats.org/officeDocument/2006/relationships/hyperlink" Target="http://www.cztenis.cz/mladsi-zactvo/druzstva/sezona/2019/soutez/6582" TargetMode="External" /><Relationship Id="rId107" Type="http://schemas.openxmlformats.org/officeDocument/2006/relationships/hyperlink" Target="http://www.cztenis.cz/turnaj/816031/sezona/L19/vysledky" TargetMode="External" /><Relationship Id="rId108" Type="http://schemas.openxmlformats.org/officeDocument/2006/relationships/hyperlink" Target="http://www.cztenis.cz/turnaj/816031/sezona/L19/vysledky" TargetMode="External" /><Relationship Id="rId109" Type="http://schemas.openxmlformats.org/officeDocument/2006/relationships/hyperlink" Target="http://www.cztenis.cz/turnaj/716049/sezona/L19/vysledky" TargetMode="External" /><Relationship Id="rId110" Type="http://schemas.openxmlformats.org/officeDocument/2006/relationships/hyperlink" Target="http://www.cztenis.cz/turnaj/616035/sezona/L19/vysledky" TargetMode="External" /><Relationship Id="rId111" Type="http://schemas.openxmlformats.org/officeDocument/2006/relationships/hyperlink" Target="http://www.cztenis.cz/turnaj/816700/sezona/L19/vysledky" TargetMode="External" /><Relationship Id="rId112" Type="http://schemas.openxmlformats.org/officeDocument/2006/relationships/hyperlink" Target="http://www.cztenis.cz/turnaj/716049/sezona/L19/vysledky" TargetMode="External" /><Relationship Id="rId113" Type="http://schemas.openxmlformats.org/officeDocument/2006/relationships/hyperlink" Target="http://www.cztenis.cz/turnaj/716049/sezona/L19/vysledky" TargetMode="External" /><Relationship Id="rId114" Type="http://schemas.openxmlformats.org/officeDocument/2006/relationships/hyperlink" Target="http://www.cztenis.cz/turnaj/716082/sezona/L19/vysledky" TargetMode="External" /><Relationship Id="rId115" Type="http://schemas.openxmlformats.org/officeDocument/2006/relationships/hyperlink" Target="http://www.cztenis.cz/turnaj/716118/sezona/L19/vysledky" TargetMode="External" /><Relationship Id="rId116" Type="http://schemas.openxmlformats.org/officeDocument/2006/relationships/hyperlink" Target="http://www.cztenis.cz/turnaj/716142/sezona/L19/vysledky" TargetMode="External" /><Relationship Id="rId117" Type="http://schemas.openxmlformats.org/officeDocument/2006/relationships/hyperlink" Target="http://www.cztenis.cz/turnaj/616113/sezona/L19/vysledky" TargetMode="External" /><Relationship Id="rId118" Type="http://schemas.openxmlformats.org/officeDocument/2006/relationships/hyperlink" Target="http://www.cztenis.cz/turnaj/716133/sezona/L19/vysledky" TargetMode="External" /><Relationship Id="rId119" Type="http://schemas.openxmlformats.org/officeDocument/2006/relationships/hyperlink" Target="http://www.cztenis.cz/turnaj/716133/sezona/L19/vysledky" TargetMode="External" /><Relationship Id="rId120" Type="http://schemas.openxmlformats.org/officeDocument/2006/relationships/hyperlink" Target="http://www.cztenis.cz/turnaj/816149/sezona/L19/vysledky" TargetMode="External" /><Relationship Id="rId121" Type="http://schemas.openxmlformats.org/officeDocument/2006/relationships/hyperlink" Target="http://www.cztenis.cz/turnaj/816164/sezona/L19/vysledky" TargetMode="External" /><Relationship Id="rId122" Type="http://schemas.openxmlformats.org/officeDocument/2006/relationships/hyperlink" Target="http://www.cztenis.cz/turnaj/816149/sezona/L19/vysledky" TargetMode="External" /><Relationship Id="rId123" Type="http://schemas.openxmlformats.org/officeDocument/2006/relationships/hyperlink" Target="http://www.cztenis.cz/turnaj/816164/sezona/L19/vysledky" TargetMode="External" /><Relationship Id="rId124" Type="http://schemas.openxmlformats.org/officeDocument/2006/relationships/hyperlink" Target="http://www.cztenis.cz/turnaj/716166/sezona/L19/vysledky" TargetMode="External" /><Relationship Id="rId125" Type="http://schemas.openxmlformats.org/officeDocument/2006/relationships/hyperlink" Target="http://www.cztenis.cz/turnaj/616120/sezona/L19/vysledky" TargetMode="External" /><Relationship Id="rId126" Type="http://schemas.openxmlformats.org/officeDocument/2006/relationships/hyperlink" Target="http://www.cztenis.cz/turnaj/616141/sezona/L19/vysledky" TargetMode="External" /><Relationship Id="rId127" Type="http://schemas.openxmlformats.org/officeDocument/2006/relationships/hyperlink" Target="http://www.cztenis.cz/turnaj/716171/sezona/L19/vysledky" TargetMode="External" /><Relationship Id="rId128" Type="http://schemas.openxmlformats.org/officeDocument/2006/relationships/hyperlink" Target="http://www.cztenis.cz/turnaj/816184/sezona/L19/vysledky" TargetMode="External" /><Relationship Id="rId129" Type="http://schemas.openxmlformats.org/officeDocument/2006/relationships/hyperlink" Target="http://www.cztenis.cz/turnaj/816184/sezona/L19/vysledky" TargetMode="External" /><Relationship Id="rId130" Type="http://schemas.openxmlformats.org/officeDocument/2006/relationships/hyperlink" Target="http://www.cztenis.cz/turnaj/816204/sezona/L19/vysledky" TargetMode="External" /><Relationship Id="rId131" Type="http://schemas.openxmlformats.org/officeDocument/2006/relationships/hyperlink" Target="http://www.cztenis.cz/turnaj/816204/sezona/L19/vysledky" TargetMode="External" /><Relationship Id="rId132" Type="http://schemas.openxmlformats.org/officeDocument/2006/relationships/hyperlink" Target="http://www.cztenis.cz/turnaj/616163/sezona/L19/vysledky" TargetMode="External" /><Relationship Id="rId133" Type="http://schemas.openxmlformats.org/officeDocument/2006/relationships/hyperlink" Target="http://www.cztenis.cz/turnaj/816226/sezona/L19/vysledky" TargetMode="External" /><Relationship Id="rId134" Type="http://schemas.openxmlformats.org/officeDocument/2006/relationships/hyperlink" Target="http://www.cztenis.cz/turnaj/816226/sezona/L19/vysledky" TargetMode="External" /><Relationship Id="rId135" Type="http://schemas.openxmlformats.org/officeDocument/2006/relationships/hyperlink" Target="http://www.cztenis.cz/turnaj/716249/sezona/L19/vysledky" TargetMode="External" /><Relationship Id="rId136" Type="http://schemas.openxmlformats.org/officeDocument/2006/relationships/hyperlink" Target="http://www.cztenis.cz/turnaj/816264/sezona/L19/vysledky" TargetMode="External" /><Relationship Id="rId137" Type="http://schemas.openxmlformats.org/officeDocument/2006/relationships/hyperlink" Target="http://www.cztenis.cz/turnaj/816264/sezona/L19/vysledky" TargetMode="External" /><Relationship Id="rId138" Type="http://schemas.openxmlformats.org/officeDocument/2006/relationships/hyperlink" Target="http://www.cztenis.cz/turnaj/716277/sezona/L19/vysledky" TargetMode="External" /><Relationship Id="rId139" Type="http://schemas.openxmlformats.org/officeDocument/2006/relationships/hyperlink" Target="http://www.cztenis.cz/turnaj/816258/sezona/L19/vysledky" TargetMode="External" /><Relationship Id="rId140" Type="http://schemas.openxmlformats.org/officeDocument/2006/relationships/hyperlink" Target="http://www.cztenis.cz/turnaj/716268/sezona/L19/vysledky" TargetMode="External" /><Relationship Id="rId141" Type="http://schemas.openxmlformats.org/officeDocument/2006/relationships/hyperlink" Target="http://www.cztenis.cz/turnaj/816293/sezona/L19/vysledky" TargetMode="External" /><Relationship Id="rId142" Type="http://schemas.openxmlformats.org/officeDocument/2006/relationships/hyperlink" Target="http://www.cztenis.cz/turnaj/816293/sezona/L19/vysledky" TargetMode="External" /><Relationship Id="rId143" Type="http://schemas.openxmlformats.org/officeDocument/2006/relationships/hyperlink" Target="http://www.cztenis.cz/turnaj/716301/sezona/L19/vysledky" TargetMode="External" /><Relationship Id="rId144" Type="http://schemas.openxmlformats.org/officeDocument/2006/relationships/hyperlink" Target="http://www.cztenis.cz/turnaj/816280/sezona/L19/vysledky" TargetMode="External" /><Relationship Id="rId145" Type="http://schemas.openxmlformats.org/officeDocument/2006/relationships/hyperlink" Target="http://www.cztenis.cz/turnaj/816299/sezona/L19/vysledky" TargetMode="External" /><Relationship Id="rId146" Type="http://schemas.openxmlformats.org/officeDocument/2006/relationships/hyperlink" Target="http://www.cztenis.cz/turnaj/816299/sezona/L19/vysledky" TargetMode="External" /><Relationship Id="rId147" Type="http://schemas.openxmlformats.org/officeDocument/2006/relationships/hyperlink" Target="http://www.cztenis.cz/turnaj/816293/sezona/L19/vysledky" TargetMode="External" /><Relationship Id="rId148" Type="http://schemas.openxmlformats.org/officeDocument/2006/relationships/hyperlink" Target="http://www.cztenis.cz/turnaj/616258/sezona/L19/vysledky" TargetMode="External" /><Relationship Id="rId149" Type="http://schemas.openxmlformats.org/officeDocument/2006/relationships/hyperlink" Target="http://www.cztenis.cz/turnaj/716317/sezona/L19/vysledky" TargetMode="External" /><Relationship Id="rId150" Type="http://schemas.openxmlformats.org/officeDocument/2006/relationships/hyperlink" Target="http://www.cztenis.cz/turnaj/716340/sezona/L19/vysledky" TargetMode="External" /><Relationship Id="rId151" Type="http://schemas.openxmlformats.org/officeDocument/2006/relationships/hyperlink" Target="http://www.cztenis.cz/turnaj/616264/sezona/L19/vysledky" TargetMode="External" /><Relationship Id="rId1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19"/>
  <sheetViews>
    <sheetView tabSelected="1" zoomScale="89" zoomScaleNormal="89" zoomScalePageLayoutView="0" workbookViewId="0" topLeftCell="A1">
      <selection activeCell="N83" sqref="N83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3.421875" style="2" customWidth="1"/>
    <col min="5" max="5" width="5.421875" style="3" bestFit="1" customWidth="1"/>
    <col min="6" max="6" width="22.7109375" style="4" customWidth="1"/>
    <col min="7" max="7" width="12.851562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50" t="s">
        <v>229</v>
      </c>
    </row>
    <row r="4" ht="16.5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2:10" ht="15.75">
      <c r="B7" s="21" t="s">
        <v>21</v>
      </c>
      <c r="C7" s="27">
        <v>43477</v>
      </c>
      <c r="D7" s="28" t="s">
        <v>50</v>
      </c>
      <c r="E7" s="29" t="s">
        <v>10</v>
      </c>
      <c r="F7" s="30" t="s">
        <v>16</v>
      </c>
      <c r="G7" s="30">
        <v>7</v>
      </c>
      <c r="H7" s="30" t="s">
        <v>52</v>
      </c>
      <c r="I7" s="31">
        <v>0</v>
      </c>
      <c r="J7" s="79" t="s">
        <v>51</v>
      </c>
    </row>
    <row r="8" spans="2:10" ht="15.75">
      <c r="B8" s="21"/>
      <c r="C8" s="27">
        <v>43484</v>
      </c>
      <c r="D8" s="28" t="s">
        <v>37</v>
      </c>
      <c r="E8" s="29" t="s">
        <v>10</v>
      </c>
      <c r="F8" s="30" t="s">
        <v>42</v>
      </c>
      <c r="G8" s="30">
        <v>0</v>
      </c>
      <c r="H8" s="30" t="s">
        <v>42</v>
      </c>
      <c r="I8" s="31">
        <v>0</v>
      </c>
      <c r="J8" s="26" t="s">
        <v>70</v>
      </c>
    </row>
    <row r="9" spans="2:10" ht="15.75">
      <c r="B9" s="21"/>
      <c r="C9" s="27">
        <v>43505</v>
      </c>
      <c r="D9" s="28" t="s">
        <v>86</v>
      </c>
      <c r="E9" s="29" t="s">
        <v>10</v>
      </c>
      <c r="F9" s="30" t="s">
        <v>42</v>
      </c>
      <c r="G9" s="30">
        <v>0</v>
      </c>
      <c r="H9" s="30" t="s">
        <v>42</v>
      </c>
      <c r="I9" s="31">
        <v>0</v>
      </c>
      <c r="J9" s="26" t="s">
        <v>87</v>
      </c>
    </row>
    <row r="10" spans="2:10" ht="15.75">
      <c r="B10" s="21"/>
      <c r="C10" s="27">
        <v>43512</v>
      </c>
      <c r="D10" s="28" t="s">
        <v>92</v>
      </c>
      <c r="E10" s="29" t="s">
        <v>10</v>
      </c>
      <c r="F10" s="30" t="s">
        <v>42</v>
      </c>
      <c r="G10" s="30">
        <v>0</v>
      </c>
      <c r="H10" s="30" t="s">
        <v>42</v>
      </c>
      <c r="I10" s="31">
        <v>0</v>
      </c>
      <c r="J10" s="26" t="s">
        <v>93</v>
      </c>
    </row>
    <row r="11" spans="2:10" ht="15.75">
      <c r="B11" s="21"/>
      <c r="C11" s="27">
        <v>43519</v>
      </c>
      <c r="D11" s="28" t="s">
        <v>92</v>
      </c>
      <c r="E11" s="29" t="s">
        <v>10</v>
      </c>
      <c r="F11" s="30" t="s">
        <v>16</v>
      </c>
      <c r="G11" s="30">
        <v>10</v>
      </c>
      <c r="H11" s="30" t="s">
        <v>11</v>
      </c>
      <c r="I11" s="31">
        <v>0</v>
      </c>
      <c r="J11" s="26" t="s">
        <v>99</v>
      </c>
    </row>
    <row r="12" spans="2:10" ht="15.75">
      <c r="B12" s="21"/>
      <c r="C12" s="27">
        <v>43533</v>
      </c>
      <c r="D12" s="28" t="s">
        <v>50</v>
      </c>
      <c r="E12" s="29" t="s">
        <v>10</v>
      </c>
      <c r="F12" s="30" t="s">
        <v>17</v>
      </c>
      <c r="G12" s="30">
        <v>10</v>
      </c>
      <c r="H12" s="30" t="s">
        <v>11</v>
      </c>
      <c r="I12" s="31">
        <v>0</v>
      </c>
      <c r="J12" s="26" t="s">
        <v>105</v>
      </c>
    </row>
    <row r="13" spans="2:10" ht="15.75">
      <c r="B13" s="21"/>
      <c r="C13" s="27">
        <v>43540</v>
      </c>
      <c r="D13" s="28" t="s">
        <v>92</v>
      </c>
      <c r="E13" s="29" t="s">
        <v>10</v>
      </c>
      <c r="F13" s="30" t="s">
        <v>42</v>
      </c>
      <c r="G13" s="30">
        <v>0</v>
      </c>
      <c r="H13" s="30" t="s">
        <v>11</v>
      </c>
      <c r="I13" s="31">
        <v>7</v>
      </c>
      <c r="J13" s="26" t="s">
        <v>113</v>
      </c>
    </row>
    <row r="14" spans="2:10" ht="15.75">
      <c r="B14" s="21"/>
      <c r="C14" s="27">
        <v>43554</v>
      </c>
      <c r="D14" s="28" t="s">
        <v>37</v>
      </c>
      <c r="E14" s="29" t="s">
        <v>10</v>
      </c>
      <c r="F14" s="30" t="s">
        <v>42</v>
      </c>
      <c r="G14" s="30">
        <v>0</v>
      </c>
      <c r="H14" s="30" t="s">
        <v>42</v>
      </c>
      <c r="I14" s="31">
        <v>0</v>
      </c>
      <c r="J14" s="26" t="s">
        <v>124</v>
      </c>
    </row>
    <row r="15" spans="2:10" ht="15.75">
      <c r="B15" s="21"/>
      <c r="C15" s="27">
        <v>43603</v>
      </c>
      <c r="D15" s="28" t="s">
        <v>95</v>
      </c>
      <c r="E15" s="29" t="s">
        <v>60</v>
      </c>
      <c r="F15" s="30" t="s">
        <v>42</v>
      </c>
      <c r="G15" s="30">
        <v>0</v>
      </c>
      <c r="H15" s="30" t="s">
        <v>42</v>
      </c>
      <c r="I15" s="31">
        <v>0</v>
      </c>
      <c r="J15" s="26" t="s">
        <v>155</v>
      </c>
    </row>
    <row r="16" spans="2:10" ht="15.75">
      <c r="B16" s="21"/>
      <c r="C16" s="27">
        <v>43617</v>
      </c>
      <c r="D16" s="28" t="s">
        <v>92</v>
      </c>
      <c r="E16" s="29" t="s">
        <v>10</v>
      </c>
      <c r="F16" s="30" t="s">
        <v>16</v>
      </c>
      <c r="G16" s="30">
        <v>7</v>
      </c>
      <c r="H16" s="30" t="s">
        <v>42</v>
      </c>
      <c r="I16" s="31">
        <v>0</v>
      </c>
      <c r="J16" s="26" t="s">
        <v>162</v>
      </c>
    </row>
    <row r="17" spans="2:10" ht="15.75">
      <c r="B17" s="21"/>
      <c r="C17" s="27">
        <v>43642</v>
      </c>
      <c r="D17" s="28" t="s">
        <v>89</v>
      </c>
      <c r="E17" s="29" t="s">
        <v>10</v>
      </c>
      <c r="F17" s="30" t="s">
        <v>16</v>
      </c>
      <c r="G17" s="30">
        <v>0</v>
      </c>
      <c r="H17" s="30" t="s">
        <v>11</v>
      </c>
      <c r="I17" s="31">
        <v>7</v>
      </c>
      <c r="J17" s="26" t="s">
        <v>174</v>
      </c>
    </row>
    <row r="18" spans="2:10" ht="15.75">
      <c r="B18" s="21"/>
      <c r="C18" s="27">
        <v>43645</v>
      </c>
      <c r="D18" s="28" t="s">
        <v>181</v>
      </c>
      <c r="E18" s="29" t="s">
        <v>10</v>
      </c>
      <c r="F18" s="30" t="s">
        <v>42</v>
      </c>
      <c r="G18" s="30">
        <v>0</v>
      </c>
      <c r="H18" s="30" t="s">
        <v>11</v>
      </c>
      <c r="I18" s="31">
        <v>7</v>
      </c>
      <c r="J18" s="26" t="s">
        <v>182</v>
      </c>
    </row>
    <row r="19" spans="2:10" ht="15.75">
      <c r="B19" s="21"/>
      <c r="C19" s="27">
        <v>43680</v>
      </c>
      <c r="D19" s="28" t="s">
        <v>92</v>
      </c>
      <c r="E19" s="29" t="s">
        <v>10</v>
      </c>
      <c r="F19" s="30" t="s">
        <v>42</v>
      </c>
      <c r="G19" s="30">
        <v>0</v>
      </c>
      <c r="H19" s="30" t="s">
        <v>42</v>
      </c>
      <c r="I19" s="31">
        <v>0</v>
      </c>
      <c r="J19" s="26" t="s">
        <v>199</v>
      </c>
    </row>
    <row r="20" spans="2:10" ht="15.75">
      <c r="B20" s="21"/>
      <c r="C20" s="27">
        <v>43682</v>
      </c>
      <c r="D20" s="28" t="s">
        <v>135</v>
      </c>
      <c r="E20" s="29" t="s">
        <v>10</v>
      </c>
      <c r="F20" s="30" t="s">
        <v>42</v>
      </c>
      <c r="G20" s="30">
        <v>0</v>
      </c>
      <c r="H20" s="30" t="s">
        <v>11</v>
      </c>
      <c r="I20" s="31">
        <v>0</v>
      </c>
      <c r="J20" s="26" t="s">
        <v>200</v>
      </c>
    </row>
    <row r="21" spans="2:10" ht="15.75">
      <c r="B21" s="21"/>
      <c r="C21" s="27">
        <v>43687</v>
      </c>
      <c r="D21" s="28" t="s">
        <v>207</v>
      </c>
      <c r="E21" s="29" t="s">
        <v>10</v>
      </c>
      <c r="F21" s="30" t="s">
        <v>17</v>
      </c>
      <c r="G21" s="30">
        <v>10</v>
      </c>
      <c r="H21" s="30" t="s">
        <v>32</v>
      </c>
      <c r="I21" s="31">
        <v>15</v>
      </c>
      <c r="J21" s="26" t="s">
        <v>208</v>
      </c>
    </row>
    <row r="22" spans="2:10" ht="15.75">
      <c r="B22" s="21"/>
      <c r="C22" s="27">
        <v>43694</v>
      </c>
      <c r="D22" s="28" t="s">
        <v>181</v>
      </c>
      <c r="E22" s="29" t="s">
        <v>10</v>
      </c>
      <c r="F22" s="30" t="s">
        <v>42</v>
      </c>
      <c r="G22" s="30">
        <v>0</v>
      </c>
      <c r="H22" s="30" t="s">
        <v>16</v>
      </c>
      <c r="I22" s="31">
        <v>0</v>
      </c>
      <c r="J22" s="26" t="s">
        <v>210</v>
      </c>
    </row>
    <row r="23" spans="2:10" ht="15.75">
      <c r="B23" s="21"/>
      <c r="C23" s="27">
        <v>43701</v>
      </c>
      <c r="D23" s="28" t="s">
        <v>181</v>
      </c>
      <c r="E23" s="29" t="s">
        <v>10</v>
      </c>
      <c r="F23" s="30" t="s">
        <v>16</v>
      </c>
      <c r="G23" s="30">
        <v>10</v>
      </c>
      <c r="H23" s="30" t="s">
        <v>11</v>
      </c>
      <c r="I23" s="31">
        <v>0</v>
      </c>
      <c r="J23" s="26" t="s">
        <v>213</v>
      </c>
    </row>
    <row r="24" spans="2:10" ht="15.75">
      <c r="B24" s="21"/>
      <c r="C24" s="27">
        <v>43708</v>
      </c>
      <c r="D24" s="28" t="s">
        <v>181</v>
      </c>
      <c r="E24" s="29" t="s">
        <v>10</v>
      </c>
      <c r="F24" s="30" t="s">
        <v>42</v>
      </c>
      <c r="G24" s="30">
        <v>0</v>
      </c>
      <c r="H24" s="30" t="s">
        <v>11</v>
      </c>
      <c r="I24" s="31">
        <v>0</v>
      </c>
      <c r="J24" s="26" t="s">
        <v>215</v>
      </c>
    </row>
    <row r="25" spans="2:10" ht="15.75">
      <c r="B25" s="21"/>
      <c r="C25" s="27">
        <v>43715</v>
      </c>
      <c r="D25" s="28" t="s">
        <v>146</v>
      </c>
      <c r="E25" s="29" t="s">
        <v>10</v>
      </c>
      <c r="F25" s="30" t="s">
        <v>42</v>
      </c>
      <c r="G25" s="30">
        <v>0</v>
      </c>
      <c r="H25" s="30" t="s">
        <v>42</v>
      </c>
      <c r="I25" s="31">
        <v>0</v>
      </c>
      <c r="J25" s="26" t="s">
        <v>222</v>
      </c>
    </row>
    <row r="26" spans="2:10" ht="15.75">
      <c r="B26" s="21"/>
      <c r="C26" s="27">
        <v>43722</v>
      </c>
      <c r="D26" s="28" t="s">
        <v>92</v>
      </c>
      <c r="E26" s="29" t="s">
        <v>10</v>
      </c>
      <c r="F26" s="30" t="s">
        <v>42</v>
      </c>
      <c r="G26" s="30">
        <v>0</v>
      </c>
      <c r="H26" s="30" t="s">
        <v>11</v>
      </c>
      <c r="I26" s="31">
        <v>7</v>
      </c>
      <c r="J26" s="26" t="s">
        <v>225</v>
      </c>
    </row>
    <row r="27" spans="2:10" ht="15.75">
      <c r="B27" s="21"/>
      <c r="C27" s="22"/>
      <c r="D27" s="34" t="s">
        <v>12</v>
      </c>
      <c r="E27" s="19"/>
      <c r="F27" s="24"/>
      <c r="G27" s="19">
        <f>SUM(G7:G23)</f>
        <v>54</v>
      </c>
      <c r="H27" s="24"/>
      <c r="I27" s="35">
        <f>SUM(I7:I26)</f>
        <v>43</v>
      </c>
      <c r="J27" s="36"/>
    </row>
    <row r="28" spans="2:10" ht="15.75">
      <c r="B28" s="21"/>
      <c r="C28" s="22"/>
      <c r="D28" s="34"/>
      <c r="E28" s="19"/>
      <c r="F28" s="24"/>
      <c r="G28" s="19"/>
      <c r="H28" s="24"/>
      <c r="I28" s="35"/>
      <c r="J28" s="36"/>
    </row>
    <row r="29" spans="2:10" ht="15.75">
      <c r="B29" s="21" t="s">
        <v>134</v>
      </c>
      <c r="C29" s="27">
        <v>43575</v>
      </c>
      <c r="D29" s="28" t="s">
        <v>135</v>
      </c>
      <c r="E29" s="30" t="s">
        <v>60</v>
      </c>
      <c r="F29" s="30" t="s">
        <v>42</v>
      </c>
      <c r="G29" s="30">
        <v>0</v>
      </c>
      <c r="H29" s="30" t="s">
        <v>42</v>
      </c>
      <c r="I29" s="31">
        <v>0</v>
      </c>
      <c r="J29" s="26" t="s">
        <v>136</v>
      </c>
    </row>
    <row r="30" spans="2:10" ht="15.75">
      <c r="B30" s="21"/>
      <c r="C30" s="22"/>
      <c r="D30" s="34" t="s">
        <v>12</v>
      </c>
      <c r="E30" s="19"/>
      <c r="F30" s="24"/>
      <c r="G30" s="19">
        <f>SUM(G29)</f>
        <v>0</v>
      </c>
      <c r="H30" s="24"/>
      <c r="I30" s="35">
        <f>SUM(I29)</f>
        <v>0</v>
      </c>
      <c r="J30" s="36"/>
    </row>
    <row r="31" spans="2:10" ht="15.75">
      <c r="B31" s="21"/>
      <c r="C31" s="22"/>
      <c r="D31" s="34"/>
      <c r="E31" s="19"/>
      <c r="F31" s="24"/>
      <c r="G31" s="19"/>
      <c r="H31" s="24"/>
      <c r="I31" s="35"/>
      <c r="J31" s="36"/>
    </row>
    <row r="32" spans="2:10" ht="15.75">
      <c r="B32" s="21" t="s">
        <v>22</v>
      </c>
      <c r="C32" s="27">
        <v>43477</v>
      </c>
      <c r="D32" s="28" t="s">
        <v>50</v>
      </c>
      <c r="E32" s="29" t="s">
        <v>10</v>
      </c>
      <c r="F32" s="30" t="s">
        <v>52</v>
      </c>
      <c r="G32" s="30">
        <v>0</v>
      </c>
      <c r="H32" s="30" t="s">
        <v>52</v>
      </c>
      <c r="I32" s="31">
        <v>0</v>
      </c>
      <c r="J32" s="26" t="s">
        <v>51</v>
      </c>
    </row>
    <row r="33" spans="2:10" ht="15.75">
      <c r="B33" s="21"/>
      <c r="C33" s="27">
        <v>43484</v>
      </c>
      <c r="D33" s="28" t="s">
        <v>37</v>
      </c>
      <c r="E33" s="29" t="s">
        <v>10</v>
      </c>
      <c r="F33" s="30" t="s">
        <v>17</v>
      </c>
      <c r="G33" s="30">
        <v>10</v>
      </c>
      <c r="H33" s="30" t="s">
        <v>42</v>
      </c>
      <c r="I33" s="31">
        <v>0</v>
      </c>
      <c r="J33" s="26" t="s">
        <v>70</v>
      </c>
    </row>
    <row r="34" spans="2:10" ht="15.75">
      <c r="B34" s="21"/>
      <c r="C34" s="27">
        <v>43505</v>
      </c>
      <c r="D34" s="28" t="s">
        <v>86</v>
      </c>
      <c r="E34" s="29" t="s">
        <v>10</v>
      </c>
      <c r="F34" s="30" t="s">
        <v>42</v>
      </c>
      <c r="G34" s="30">
        <v>0</v>
      </c>
      <c r="H34" s="30" t="s">
        <v>42</v>
      </c>
      <c r="I34" s="31">
        <v>0</v>
      </c>
      <c r="J34" s="26" t="s">
        <v>87</v>
      </c>
    </row>
    <row r="35" spans="2:10" ht="15.75">
      <c r="B35" s="21"/>
      <c r="C35" s="27">
        <v>43512</v>
      </c>
      <c r="D35" s="28" t="s">
        <v>92</v>
      </c>
      <c r="E35" s="29" t="s">
        <v>10</v>
      </c>
      <c r="F35" s="30" t="s">
        <v>42</v>
      </c>
      <c r="G35" s="30">
        <v>0</v>
      </c>
      <c r="H35" s="30" t="s">
        <v>42</v>
      </c>
      <c r="I35" s="31">
        <v>0</v>
      </c>
      <c r="J35" s="26" t="s">
        <v>93</v>
      </c>
    </row>
    <row r="36" spans="2:10" ht="15.75">
      <c r="B36" s="21"/>
      <c r="C36" s="27">
        <v>43519</v>
      </c>
      <c r="D36" s="28" t="s">
        <v>92</v>
      </c>
      <c r="E36" s="29" t="s">
        <v>10</v>
      </c>
      <c r="F36" s="30" t="s">
        <v>16</v>
      </c>
      <c r="G36" s="30">
        <v>10</v>
      </c>
      <c r="H36" s="30" t="s">
        <v>11</v>
      </c>
      <c r="I36" s="31">
        <v>0</v>
      </c>
      <c r="J36" s="26" t="s">
        <v>99</v>
      </c>
    </row>
    <row r="37" spans="2:10" ht="15.75">
      <c r="B37" s="21"/>
      <c r="C37" s="27">
        <v>43533</v>
      </c>
      <c r="D37" s="28" t="s">
        <v>50</v>
      </c>
      <c r="E37" s="29" t="s">
        <v>10</v>
      </c>
      <c r="F37" s="30" t="s">
        <v>14</v>
      </c>
      <c r="G37" s="30">
        <v>0</v>
      </c>
      <c r="H37" s="30" t="s">
        <v>11</v>
      </c>
      <c r="I37" s="31">
        <v>0</v>
      </c>
      <c r="J37" s="26" t="s">
        <v>105</v>
      </c>
    </row>
    <row r="38" spans="2:10" ht="15.75">
      <c r="B38" s="21"/>
      <c r="C38" s="27">
        <v>43540</v>
      </c>
      <c r="D38" s="28" t="s">
        <v>92</v>
      </c>
      <c r="E38" s="29" t="s">
        <v>10</v>
      </c>
      <c r="F38" s="30" t="s">
        <v>42</v>
      </c>
      <c r="G38" s="30">
        <v>0</v>
      </c>
      <c r="H38" s="30" t="s">
        <v>11</v>
      </c>
      <c r="I38" s="31">
        <v>7</v>
      </c>
      <c r="J38" s="26" t="s">
        <v>113</v>
      </c>
    </row>
    <row r="39" spans="2:10" ht="15.75">
      <c r="B39" s="21"/>
      <c r="C39" s="27">
        <v>43554</v>
      </c>
      <c r="D39" s="28" t="s">
        <v>37</v>
      </c>
      <c r="E39" s="29" t="s">
        <v>10</v>
      </c>
      <c r="F39" s="30" t="s">
        <v>16</v>
      </c>
      <c r="G39" s="30">
        <v>10</v>
      </c>
      <c r="H39" s="30" t="s">
        <v>42</v>
      </c>
      <c r="I39" s="31">
        <v>0</v>
      </c>
      <c r="J39" s="26" t="s">
        <v>124</v>
      </c>
    </row>
    <row r="40" spans="2:10" ht="15.75">
      <c r="B40" s="21"/>
      <c r="C40" s="27">
        <v>43603</v>
      </c>
      <c r="D40" s="28" t="s">
        <v>95</v>
      </c>
      <c r="E40" s="29" t="s">
        <v>60</v>
      </c>
      <c r="F40" s="30" t="s">
        <v>16</v>
      </c>
      <c r="G40" s="30">
        <v>27</v>
      </c>
      <c r="H40" s="30" t="s">
        <v>42</v>
      </c>
      <c r="I40" s="31">
        <v>0</v>
      </c>
      <c r="J40" s="26" t="s">
        <v>155</v>
      </c>
    </row>
    <row r="41" spans="2:10" ht="15.75">
      <c r="B41" s="21"/>
      <c r="C41" s="27">
        <v>43617</v>
      </c>
      <c r="D41" s="28" t="s">
        <v>92</v>
      </c>
      <c r="E41" s="29" t="s">
        <v>10</v>
      </c>
      <c r="F41" s="30" t="s">
        <v>44</v>
      </c>
      <c r="G41" s="30">
        <v>20</v>
      </c>
      <c r="H41" s="30" t="s">
        <v>42</v>
      </c>
      <c r="I41" s="31">
        <v>0</v>
      </c>
      <c r="J41" s="26" t="s">
        <v>162</v>
      </c>
    </row>
    <row r="42" spans="2:10" ht="15.75">
      <c r="B42" s="21"/>
      <c r="C42" s="27">
        <v>43642</v>
      </c>
      <c r="D42" s="28" t="s">
        <v>89</v>
      </c>
      <c r="E42" s="29" t="s">
        <v>10</v>
      </c>
      <c r="F42" s="30" t="s">
        <v>49</v>
      </c>
      <c r="G42" s="30">
        <v>10</v>
      </c>
      <c r="H42" s="30" t="s">
        <v>11</v>
      </c>
      <c r="I42" s="31">
        <v>7</v>
      </c>
      <c r="J42" s="26" t="s">
        <v>174</v>
      </c>
    </row>
    <row r="43" spans="2:10" ht="15.75">
      <c r="B43" s="21"/>
      <c r="C43" s="27">
        <v>43645</v>
      </c>
      <c r="D43" s="28" t="s">
        <v>181</v>
      </c>
      <c r="E43" s="29" t="s">
        <v>10</v>
      </c>
      <c r="F43" s="30" t="s">
        <v>183</v>
      </c>
      <c r="G43" s="30">
        <v>10</v>
      </c>
      <c r="H43" s="30" t="s">
        <v>11</v>
      </c>
      <c r="I43" s="31">
        <v>7</v>
      </c>
      <c r="J43" s="26" t="s">
        <v>182</v>
      </c>
    </row>
    <row r="44" spans="2:10" ht="15.75">
      <c r="B44" s="21"/>
      <c r="C44" s="27">
        <v>43680</v>
      </c>
      <c r="D44" s="28" t="s">
        <v>92</v>
      </c>
      <c r="E44" s="29" t="s">
        <v>10</v>
      </c>
      <c r="F44" s="30" t="s">
        <v>183</v>
      </c>
      <c r="G44" s="30">
        <v>10</v>
      </c>
      <c r="H44" s="30" t="s">
        <v>42</v>
      </c>
      <c r="I44" s="31">
        <v>0</v>
      </c>
      <c r="J44" s="26" t="s">
        <v>199</v>
      </c>
    </row>
    <row r="45" spans="2:10" ht="15.75">
      <c r="B45" s="21"/>
      <c r="C45" s="27">
        <v>43682</v>
      </c>
      <c r="D45" s="28" t="s">
        <v>135</v>
      </c>
      <c r="E45" s="29" t="s">
        <v>10</v>
      </c>
      <c r="F45" s="30" t="s">
        <v>11</v>
      </c>
      <c r="G45" s="30">
        <v>15</v>
      </c>
      <c r="H45" s="30" t="s">
        <v>11</v>
      </c>
      <c r="I45" s="31">
        <v>0</v>
      </c>
      <c r="J45" s="26" t="s">
        <v>200</v>
      </c>
    </row>
    <row r="46" spans="2:10" ht="15.75">
      <c r="B46" s="21"/>
      <c r="C46" s="27">
        <v>43687</v>
      </c>
      <c r="D46" s="28" t="s">
        <v>207</v>
      </c>
      <c r="E46" s="29" t="s">
        <v>10</v>
      </c>
      <c r="F46" s="30" t="s">
        <v>14</v>
      </c>
      <c r="G46" s="30">
        <v>0</v>
      </c>
      <c r="H46" s="30" t="s">
        <v>32</v>
      </c>
      <c r="I46" s="31">
        <v>15</v>
      </c>
      <c r="J46" s="26" t="s">
        <v>208</v>
      </c>
    </row>
    <row r="47" spans="2:10" ht="15.75">
      <c r="B47" s="21"/>
      <c r="C47" s="27">
        <v>43694</v>
      </c>
      <c r="D47" s="28" t="s">
        <v>181</v>
      </c>
      <c r="E47" s="29" t="s">
        <v>10</v>
      </c>
      <c r="F47" s="30" t="s">
        <v>14</v>
      </c>
      <c r="G47" s="30">
        <v>7</v>
      </c>
      <c r="H47" s="30" t="s">
        <v>16</v>
      </c>
      <c r="I47" s="31">
        <v>0</v>
      </c>
      <c r="J47" s="26" t="s">
        <v>210</v>
      </c>
    </row>
    <row r="48" spans="2:10" ht="15.75">
      <c r="B48" s="21"/>
      <c r="C48" s="27">
        <v>43701</v>
      </c>
      <c r="D48" s="28" t="s">
        <v>181</v>
      </c>
      <c r="E48" s="29" t="s">
        <v>10</v>
      </c>
      <c r="F48" s="30" t="s">
        <v>11</v>
      </c>
      <c r="G48" s="30">
        <v>15</v>
      </c>
      <c r="H48" s="30" t="s">
        <v>11</v>
      </c>
      <c r="I48" s="31">
        <v>0</v>
      </c>
      <c r="J48" s="26" t="s">
        <v>213</v>
      </c>
    </row>
    <row r="49" spans="2:10" ht="15.75">
      <c r="B49" s="21"/>
      <c r="C49" s="27">
        <v>43708</v>
      </c>
      <c r="D49" s="28" t="s">
        <v>181</v>
      </c>
      <c r="E49" s="29" t="s">
        <v>10</v>
      </c>
      <c r="F49" s="30" t="s">
        <v>11</v>
      </c>
      <c r="G49" s="30">
        <v>15</v>
      </c>
      <c r="H49" s="30" t="s">
        <v>11</v>
      </c>
      <c r="I49" s="31">
        <v>0</v>
      </c>
      <c r="J49" s="26" t="s">
        <v>215</v>
      </c>
    </row>
    <row r="50" spans="2:10" ht="15.75">
      <c r="B50" s="21"/>
      <c r="C50" s="27">
        <v>43715</v>
      </c>
      <c r="D50" s="28" t="s">
        <v>146</v>
      </c>
      <c r="E50" s="29" t="s">
        <v>10</v>
      </c>
      <c r="F50" s="30" t="s">
        <v>16</v>
      </c>
      <c r="G50" s="30">
        <v>10</v>
      </c>
      <c r="H50" s="30" t="s">
        <v>42</v>
      </c>
      <c r="I50" s="31">
        <v>0</v>
      </c>
      <c r="J50" s="26" t="s">
        <v>222</v>
      </c>
    </row>
    <row r="51" spans="2:10" ht="15.75">
      <c r="B51" s="21"/>
      <c r="C51" s="27">
        <v>43722</v>
      </c>
      <c r="D51" s="28" t="s">
        <v>92</v>
      </c>
      <c r="E51" s="29" t="s">
        <v>10</v>
      </c>
      <c r="F51" s="30" t="s">
        <v>11</v>
      </c>
      <c r="G51" s="30">
        <v>15</v>
      </c>
      <c r="H51" s="30" t="s">
        <v>11</v>
      </c>
      <c r="I51" s="31">
        <v>7</v>
      </c>
      <c r="J51" s="26" t="s">
        <v>225</v>
      </c>
    </row>
    <row r="52" spans="2:10" ht="15.75">
      <c r="B52" s="21"/>
      <c r="C52" s="22"/>
      <c r="D52" s="34" t="s">
        <v>12</v>
      </c>
      <c r="E52" s="19"/>
      <c r="F52" s="24"/>
      <c r="G52" s="19">
        <f>SUM(G32:G51)</f>
        <v>184</v>
      </c>
      <c r="H52" s="24"/>
      <c r="I52" s="35">
        <f>SUM(I32:I51)</f>
        <v>43</v>
      </c>
      <c r="J52" s="36"/>
    </row>
    <row r="53" spans="2:10" ht="15.75">
      <c r="B53" s="21"/>
      <c r="C53" s="22"/>
      <c r="D53" s="34"/>
      <c r="E53" s="19"/>
      <c r="F53" s="24"/>
      <c r="G53" s="19"/>
      <c r="H53" s="24"/>
      <c r="I53" s="35"/>
      <c r="J53" s="36"/>
    </row>
    <row r="54" spans="2:10" ht="15.75">
      <c r="B54" s="21" t="s">
        <v>134</v>
      </c>
      <c r="C54" s="27">
        <v>43575</v>
      </c>
      <c r="D54" s="28" t="s">
        <v>135</v>
      </c>
      <c r="E54" s="30" t="s">
        <v>60</v>
      </c>
      <c r="F54" s="30" t="s">
        <v>42</v>
      </c>
      <c r="G54" s="30">
        <v>0</v>
      </c>
      <c r="H54" s="30" t="s">
        <v>42</v>
      </c>
      <c r="I54" s="31">
        <v>0</v>
      </c>
      <c r="J54" s="26" t="s">
        <v>136</v>
      </c>
    </row>
    <row r="55" spans="2:10" ht="15.75">
      <c r="B55" s="21"/>
      <c r="C55" s="22"/>
      <c r="D55" s="34" t="s">
        <v>12</v>
      </c>
      <c r="E55" s="19"/>
      <c r="F55" s="24"/>
      <c r="G55" s="19">
        <f>SUM(G54)</f>
        <v>0</v>
      </c>
      <c r="H55" s="24"/>
      <c r="I55" s="35">
        <f>SUM(I54)</f>
        <v>0</v>
      </c>
      <c r="J55" s="36"/>
    </row>
    <row r="56" spans="2:10" ht="15.75">
      <c r="B56" s="21"/>
      <c r="C56" s="22"/>
      <c r="D56" s="34"/>
      <c r="E56" s="19"/>
      <c r="F56" s="24"/>
      <c r="G56" s="19"/>
      <c r="H56" s="24"/>
      <c r="I56" s="35"/>
      <c r="J56" s="36"/>
    </row>
    <row r="57" spans="2:10" ht="15.75">
      <c r="B57" s="21" t="s">
        <v>129</v>
      </c>
      <c r="C57" s="22">
        <v>43484</v>
      </c>
      <c r="D57" s="23" t="s">
        <v>37</v>
      </c>
      <c r="E57" s="29" t="s">
        <v>10</v>
      </c>
      <c r="F57" s="30" t="s">
        <v>17</v>
      </c>
      <c r="G57" s="24">
        <v>10</v>
      </c>
      <c r="H57" s="24" t="s">
        <v>11</v>
      </c>
      <c r="I57" s="25">
        <v>7</v>
      </c>
      <c r="J57" s="26" t="s">
        <v>70</v>
      </c>
    </row>
    <row r="58" spans="2:10" ht="15.75">
      <c r="B58" s="21"/>
      <c r="C58" s="22">
        <v>43498</v>
      </c>
      <c r="D58" s="23" t="s">
        <v>71</v>
      </c>
      <c r="E58" s="29" t="s">
        <v>10</v>
      </c>
      <c r="F58" s="24" t="s">
        <v>11</v>
      </c>
      <c r="G58" s="24">
        <v>15</v>
      </c>
      <c r="H58" s="30" t="s">
        <v>42</v>
      </c>
      <c r="I58" s="25">
        <v>0</v>
      </c>
      <c r="J58" s="26" t="s">
        <v>130</v>
      </c>
    </row>
    <row r="59" spans="2:10" ht="15.75">
      <c r="B59" s="21"/>
      <c r="C59" s="22">
        <v>43519</v>
      </c>
      <c r="D59" s="23" t="s">
        <v>37</v>
      </c>
      <c r="E59" s="29" t="s">
        <v>10</v>
      </c>
      <c r="F59" s="30" t="s">
        <v>27</v>
      </c>
      <c r="G59" s="24">
        <v>0</v>
      </c>
      <c r="H59" s="24" t="s">
        <v>11</v>
      </c>
      <c r="I59" s="25">
        <v>0</v>
      </c>
      <c r="J59" s="26" t="s">
        <v>131</v>
      </c>
    </row>
    <row r="60" spans="2:10" ht="15.75">
      <c r="B60" s="21"/>
      <c r="C60" s="27">
        <v>43554</v>
      </c>
      <c r="D60" s="28" t="s">
        <v>37</v>
      </c>
      <c r="E60" s="29" t="s">
        <v>10</v>
      </c>
      <c r="F60" s="30" t="s">
        <v>27</v>
      </c>
      <c r="G60" s="30">
        <v>0</v>
      </c>
      <c r="H60" s="30" t="s">
        <v>11</v>
      </c>
      <c r="I60" s="31">
        <v>7</v>
      </c>
      <c r="J60" s="26" t="s">
        <v>124</v>
      </c>
    </row>
    <row r="61" spans="2:10" ht="15.75">
      <c r="B61" s="21"/>
      <c r="C61" s="27">
        <v>43586</v>
      </c>
      <c r="D61" s="28" t="s">
        <v>146</v>
      </c>
      <c r="E61" s="29" t="s">
        <v>60</v>
      </c>
      <c r="G61" s="30">
        <v>10</v>
      </c>
      <c r="H61" s="30" t="s">
        <v>11</v>
      </c>
      <c r="I61" s="31">
        <v>0</v>
      </c>
      <c r="J61" s="26" t="s">
        <v>147</v>
      </c>
    </row>
    <row r="62" spans="2:10" ht="15.75">
      <c r="B62" s="21"/>
      <c r="C62" s="27">
        <v>43645</v>
      </c>
      <c r="D62" s="28" t="s">
        <v>175</v>
      </c>
      <c r="E62" s="29" t="s">
        <v>10</v>
      </c>
      <c r="F62" s="30" t="s">
        <v>16</v>
      </c>
      <c r="G62" s="30">
        <v>10</v>
      </c>
      <c r="H62" s="30" t="s">
        <v>44</v>
      </c>
      <c r="I62" s="31">
        <v>10</v>
      </c>
      <c r="J62" s="26" t="s">
        <v>176</v>
      </c>
    </row>
    <row r="63" spans="2:10" ht="15.75">
      <c r="B63" s="21"/>
      <c r="C63" s="27">
        <v>43715</v>
      </c>
      <c r="D63" s="28" t="s">
        <v>146</v>
      </c>
      <c r="E63" s="29" t="s">
        <v>10</v>
      </c>
      <c r="F63" s="30" t="s">
        <v>11</v>
      </c>
      <c r="G63" s="30">
        <v>15</v>
      </c>
      <c r="H63" s="30" t="s">
        <v>44</v>
      </c>
      <c r="I63" s="31">
        <v>10</v>
      </c>
      <c r="J63" s="26" t="s">
        <v>222</v>
      </c>
    </row>
    <row r="64" spans="2:10" ht="15.75">
      <c r="B64" s="21"/>
      <c r="C64" s="59"/>
      <c r="D64" s="34" t="s">
        <v>12</v>
      </c>
      <c r="E64" s="61"/>
      <c r="F64" s="62"/>
      <c r="G64" s="29">
        <f>SUM(G57:G63)</f>
        <v>60</v>
      </c>
      <c r="H64" s="29"/>
      <c r="I64" s="71">
        <f>SUM(I57:I63)</f>
        <v>34</v>
      </c>
      <c r="J64" s="26"/>
    </row>
    <row r="65" spans="2:10" ht="15.75">
      <c r="B65" s="21"/>
      <c r="C65" s="22"/>
      <c r="D65" s="34"/>
      <c r="E65" s="19"/>
      <c r="F65" s="24"/>
      <c r="G65" s="19"/>
      <c r="H65" s="24"/>
      <c r="I65" s="35"/>
      <c r="J65" s="36"/>
    </row>
    <row r="66" spans="2:10" ht="15.75">
      <c r="B66" s="21" t="s">
        <v>20</v>
      </c>
      <c r="C66" s="22">
        <v>43435</v>
      </c>
      <c r="D66" s="23" t="s">
        <v>19</v>
      </c>
      <c r="E66" s="19" t="s">
        <v>10</v>
      </c>
      <c r="F66" s="24" t="s">
        <v>16</v>
      </c>
      <c r="G66" s="24">
        <v>0</v>
      </c>
      <c r="H66" s="24" t="s">
        <v>26</v>
      </c>
      <c r="I66" s="25">
        <v>0</v>
      </c>
      <c r="J66" s="26" t="s">
        <v>25</v>
      </c>
    </row>
    <row r="67" spans="2:10" ht="15.75">
      <c r="B67" s="21"/>
      <c r="C67" s="27">
        <v>43441</v>
      </c>
      <c r="D67" s="28" t="s">
        <v>35</v>
      </c>
      <c r="E67" s="29" t="s">
        <v>10</v>
      </c>
      <c r="F67" s="30" t="s">
        <v>17</v>
      </c>
      <c r="G67" s="30">
        <v>15</v>
      </c>
      <c r="H67" s="30" t="s">
        <v>11</v>
      </c>
      <c r="I67" s="31">
        <v>10</v>
      </c>
      <c r="J67" s="26" t="s">
        <v>36</v>
      </c>
    </row>
    <row r="68" spans="2:10" ht="15.75">
      <c r="B68" s="21"/>
      <c r="C68" s="27">
        <v>43448</v>
      </c>
      <c r="D68" s="28" t="s">
        <v>43</v>
      </c>
      <c r="E68" s="29" t="s">
        <v>10</v>
      </c>
      <c r="F68" s="30" t="s">
        <v>11</v>
      </c>
      <c r="G68" s="30">
        <v>20</v>
      </c>
      <c r="H68" s="30" t="s">
        <v>44</v>
      </c>
      <c r="I68" s="31">
        <v>10</v>
      </c>
      <c r="J68" s="26" t="s">
        <v>45</v>
      </c>
    </row>
    <row r="69" spans="2:10" ht="15.75">
      <c r="B69" s="21"/>
      <c r="C69" s="27">
        <v>43456</v>
      </c>
      <c r="D69" s="28" t="s">
        <v>40</v>
      </c>
      <c r="E69" s="29" t="s">
        <v>10</v>
      </c>
      <c r="F69" s="30" t="s">
        <v>17</v>
      </c>
      <c r="G69" s="30">
        <v>14</v>
      </c>
      <c r="H69" s="30" t="s">
        <v>26</v>
      </c>
      <c r="I69" s="31">
        <v>0</v>
      </c>
      <c r="J69" s="26" t="s">
        <v>53</v>
      </c>
    </row>
    <row r="70" spans="2:10" ht="15.75">
      <c r="B70" s="21"/>
      <c r="C70" s="27">
        <v>43461</v>
      </c>
      <c r="D70" s="28" t="s">
        <v>54</v>
      </c>
      <c r="E70" s="29" t="s">
        <v>10</v>
      </c>
      <c r="F70" s="30" t="s">
        <v>16</v>
      </c>
      <c r="G70" s="30">
        <v>0</v>
      </c>
      <c r="H70" s="30" t="s">
        <v>55</v>
      </c>
      <c r="I70" s="31"/>
      <c r="J70" s="26" t="s">
        <v>56</v>
      </c>
    </row>
    <row r="71" spans="2:10" ht="15.75">
      <c r="B71" s="21"/>
      <c r="C71" s="27">
        <v>43476</v>
      </c>
      <c r="D71" s="28" t="s">
        <v>35</v>
      </c>
      <c r="E71" s="29" t="s">
        <v>10</v>
      </c>
      <c r="F71" s="30" t="s">
        <v>17</v>
      </c>
      <c r="G71" s="30">
        <v>20</v>
      </c>
      <c r="H71" s="30" t="s">
        <v>11</v>
      </c>
      <c r="I71" s="31">
        <v>10</v>
      </c>
      <c r="J71" s="26" t="s">
        <v>57</v>
      </c>
    </row>
    <row r="72" spans="2:10" ht="15.75">
      <c r="B72" s="21"/>
      <c r="C72" s="27">
        <v>43484</v>
      </c>
      <c r="D72" s="28" t="s">
        <v>71</v>
      </c>
      <c r="E72" s="29" t="s">
        <v>10</v>
      </c>
      <c r="F72" s="30" t="s">
        <v>17</v>
      </c>
      <c r="G72" s="30">
        <v>15</v>
      </c>
      <c r="H72" s="30" t="s">
        <v>55</v>
      </c>
      <c r="I72" s="63"/>
      <c r="J72" s="26" t="s">
        <v>72</v>
      </c>
    </row>
    <row r="73" spans="2:10" ht="15.75">
      <c r="B73" s="21"/>
      <c r="C73" s="27">
        <v>43512</v>
      </c>
      <c r="D73" s="28" t="s">
        <v>35</v>
      </c>
      <c r="E73" s="29" t="s">
        <v>10</v>
      </c>
      <c r="F73" s="30" t="s">
        <v>11</v>
      </c>
      <c r="G73" s="30">
        <v>15</v>
      </c>
      <c r="H73" s="30" t="s">
        <v>11</v>
      </c>
      <c r="I73" s="31">
        <v>0</v>
      </c>
      <c r="J73" s="26" t="s">
        <v>94</v>
      </c>
    </row>
    <row r="74" spans="2:10" ht="15.75">
      <c r="B74" s="21"/>
      <c r="C74" s="27">
        <v>43526</v>
      </c>
      <c r="D74" s="28" t="s">
        <v>71</v>
      </c>
      <c r="E74" s="29" t="s">
        <v>10</v>
      </c>
      <c r="F74" s="30" t="s">
        <v>42</v>
      </c>
      <c r="G74" s="30">
        <v>0</v>
      </c>
      <c r="H74" s="30" t="s">
        <v>44</v>
      </c>
      <c r="I74" s="31"/>
      <c r="J74" s="26" t="s">
        <v>102</v>
      </c>
    </row>
    <row r="75" spans="2:10" ht="15.75">
      <c r="B75" s="21"/>
      <c r="C75" s="27">
        <v>43532</v>
      </c>
      <c r="D75" s="28" t="s">
        <v>19</v>
      </c>
      <c r="E75" s="29" t="s">
        <v>10</v>
      </c>
      <c r="F75" s="30" t="s">
        <v>16</v>
      </c>
      <c r="G75" s="30">
        <v>0</v>
      </c>
      <c r="H75" s="30" t="s">
        <v>44</v>
      </c>
      <c r="I75" s="31">
        <v>10</v>
      </c>
      <c r="J75" s="26" t="s">
        <v>106</v>
      </c>
    </row>
    <row r="76" spans="2:10" ht="15.75">
      <c r="B76" s="21"/>
      <c r="C76" s="27">
        <v>43540</v>
      </c>
      <c r="D76" s="28" t="s">
        <v>114</v>
      </c>
      <c r="E76" s="29" t="s">
        <v>10</v>
      </c>
      <c r="F76" s="30" t="s">
        <v>11</v>
      </c>
      <c r="G76" s="30">
        <v>15</v>
      </c>
      <c r="H76" s="30" t="s">
        <v>44</v>
      </c>
      <c r="I76" s="31">
        <v>10</v>
      </c>
      <c r="J76" s="26" t="s">
        <v>115</v>
      </c>
    </row>
    <row r="77" spans="2:10" ht="15.75">
      <c r="B77" s="21"/>
      <c r="C77" s="27">
        <v>43554</v>
      </c>
      <c r="D77" s="28" t="s">
        <v>35</v>
      </c>
      <c r="E77" s="29" t="s">
        <v>10</v>
      </c>
      <c r="F77" s="30" t="s">
        <v>42</v>
      </c>
      <c r="G77" s="30">
        <v>0</v>
      </c>
      <c r="H77" s="30" t="s">
        <v>16</v>
      </c>
      <c r="I77" s="31">
        <v>10</v>
      </c>
      <c r="J77" s="26" t="s">
        <v>125</v>
      </c>
    </row>
    <row r="78" spans="2:10" ht="15.75">
      <c r="B78" s="21"/>
      <c r="C78" s="27">
        <v>43568</v>
      </c>
      <c r="D78" s="28" t="s">
        <v>132</v>
      </c>
      <c r="E78" s="29" t="s">
        <v>10</v>
      </c>
      <c r="F78" s="30" t="s">
        <v>16</v>
      </c>
      <c r="G78" s="30">
        <v>10</v>
      </c>
      <c r="H78" s="30" t="s">
        <v>32</v>
      </c>
      <c r="I78" s="31">
        <v>20</v>
      </c>
      <c r="J78" s="26" t="s">
        <v>133</v>
      </c>
    </row>
    <row r="79" spans="2:10" ht="15.75">
      <c r="B79" s="21"/>
      <c r="C79" s="27">
        <v>43586</v>
      </c>
      <c r="D79" s="28" t="s">
        <v>146</v>
      </c>
      <c r="E79" s="29" t="s">
        <v>60</v>
      </c>
      <c r="F79" s="30" t="s">
        <v>16</v>
      </c>
      <c r="G79" s="30">
        <v>15</v>
      </c>
      <c r="H79" s="30" t="s">
        <v>55</v>
      </c>
      <c r="I79" s="31"/>
      <c r="J79" s="26" t="s">
        <v>148</v>
      </c>
    </row>
    <row r="80" spans="2:10" ht="15.75">
      <c r="B80" s="21"/>
      <c r="C80" s="27">
        <v>43593</v>
      </c>
      <c r="D80" s="28" t="s">
        <v>35</v>
      </c>
      <c r="E80" s="29" t="s">
        <v>10</v>
      </c>
      <c r="F80" s="30" t="s">
        <v>49</v>
      </c>
      <c r="G80" s="30">
        <v>15</v>
      </c>
      <c r="H80" s="30" t="s">
        <v>11</v>
      </c>
      <c r="I80" s="31">
        <v>10</v>
      </c>
      <c r="J80" s="26" t="s">
        <v>156</v>
      </c>
    </row>
    <row r="81" spans="2:10" ht="15.75">
      <c r="B81" s="21"/>
      <c r="C81" s="27">
        <v>43603</v>
      </c>
      <c r="D81" s="28" t="s">
        <v>158</v>
      </c>
      <c r="E81" s="29" t="s">
        <v>60</v>
      </c>
      <c r="F81" s="30" t="s">
        <v>16</v>
      </c>
      <c r="G81" s="30">
        <v>16</v>
      </c>
      <c r="H81" s="30" t="s">
        <v>16</v>
      </c>
      <c r="I81" s="31">
        <v>0</v>
      </c>
      <c r="J81" s="26" t="s">
        <v>157</v>
      </c>
    </row>
    <row r="82" spans="2:10" ht="15.75">
      <c r="B82" s="21"/>
      <c r="C82" s="27">
        <v>43650</v>
      </c>
      <c r="D82" s="28" t="s">
        <v>135</v>
      </c>
      <c r="E82" s="29" t="s">
        <v>10</v>
      </c>
      <c r="F82" s="30" t="s">
        <v>16</v>
      </c>
      <c r="G82" s="30">
        <v>0</v>
      </c>
      <c r="H82" s="30" t="s">
        <v>44</v>
      </c>
      <c r="I82" s="31">
        <v>10</v>
      </c>
      <c r="J82" s="26" t="s">
        <v>184</v>
      </c>
    </row>
    <row r="83" spans="2:10" ht="15.75">
      <c r="B83" s="21"/>
      <c r="C83" s="27">
        <v>43659</v>
      </c>
      <c r="D83" s="28" t="s">
        <v>190</v>
      </c>
      <c r="E83" s="29" t="s">
        <v>10</v>
      </c>
      <c r="F83" s="30" t="s">
        <v>11</v>
      </c>
      <c r="G83" s="30">
        <v>20</v>
      </c>
      <c r="H83" s="30" t="s">
        <v>44</v>
      </c>
      <c r="I83" s="31">
        <v>10</v>
      </c>
      <c r="J83" s="26" t="s">
        <v>191</v>
      </c>
    </row>
    <row r="84" spans="2:10" ht="15.75">
      <c r="B84" s="21"/>
      <c r="C84" s="27">
        <v>43673</v>
      </c>
      <c r="D84" s="28" t="s">
        <v>194</v>
      </c>
      <c r="E84" s="29" t="s">
        <v>10</v>
      </c>
      <c r="F84" s="30" t="s">
        <v>49</v>
      </c>
      <c r="G84" s="30">
        <v>15</v>
      </c>
      <c r="H84" s="30" t="s">
        <v>44</v>
      </c>
      <c r="I84" s="31">
        <v>10</v>
      </c>
      <c r="J84" s="26" t="s">
        <v>195</v>
      </c>
    </row>
    <row r="85" spans="2:10" ht="15.75">
      <c r="B85" s="21"/>
      <c r="C85" s="27">
        <v>43680</v>
      </c>
      <c r="D85" s="28" t="s">
        <v>201</v>
      </c>
      <c r="E85" s="29" t="s">
        <v>10</v>
      </c>
      <c r="F85" s="30" t="s">
        <v>16</v>
      </c>
      <c r="G85" s="30">
        <v>15</v>
      </c>
      <c r="H85" s="30" t="s">
        <v>11</v>
      </c>
      <c r="I85" s="31">
        <v>0</v>
      </c>
      <c r="J85" s="26" t="s">
        <v>202</v>
      </c>
    </row>
    <row r="86" spans="2:10" ht="15.75">
      <c r="B86" s="21"/>
      <c r="C86" s="27">
        <v>43708</v>
      </c>
      <c r="D86" s="28" t="s">
        <v>194</v>
      </c>
      <c r="E86" s="29" t="s">
        <v>10</v>
      </c>
      <c r="F86" s="30" t="s">
        <v>49</v>
      </c>
      <c r="G86" s="30">
        <v>15</v>
      </c>
      <c r="H86" s="30" t="s">
        <v>16</v>
      </c>
      <c r="I86" s="31">
        <v>0</v>
      </c>
      <c r="J86" s="26" t="s">
        <v>216</v>
      </c>
    </row>
    <row r="87" spans="2:10" ht="15.75">
      <c r="B87" s="21"/>
      <c r="C87" s="27">
        <v>43715</v>
      </c>
      <c r="D87" s="28" t="s">
        <v>146</v>
      </c>
      <c r="E87" s="29" t="s">
        <v>10</v>
      </c>
      <c r="F87" s="30" t="s">
        <v>42</v>
      </c>
      <c r="G87" s="30">
        <v>0</v>
      </c>
      <c r="H87" s="30" t="s">
        <v>11</v>
      </c>
      <c r="I87" s="31">
        <v>0</v>
      </c>
      <c r="J87" s="26" t="s">
        <v>223</v>
      </c>
    </row>
    <row r="88" spans="2:10" ht="15.75">
      <c r="B88" s="21"/>
      <c r="C88" s="59">
        <v>43729</v>
      </c>
      <c r="D88" s="60" t="s">
        <v>35</v>
      </c>
      <c r="E88" s="61" t="s">
        <v>10</v>
      </c>
      <c r="F88" s="62" t="s">
        <v>16</v>
      </c>
      <c r="G88" s="62">
        <v>0</v>
      </c>
      <c r="H88" s="62" t="s">
        <v>42</v>
      </c>
      <c r="I88" s="63">
        <v>0</v>
      </c>
      <c r="J88" s="26" t="s">
        <v>230</v>
      </c>
    </row>
    <row r="89" spans="2:10" ht="15.75">
      <c r="B89" s="21"/>
      <c r="C89" s="22"/>
      <c r="D89" s="34" t="s">
        <v>12</v>
      </c>
      <c r="E89" s="19"/>
      <c r="F89" s="24"/>
      <c r="G89" s="19">
        <f>SUM(G66:G86)</f>
        <v>235</v>
      </c>
      <c r="H89" s="29"/>
      <c r="I89" s="35">
        <f>SUM(I66:I86)</f>
        <v>120</v>
      </c>
      <c r="J89" s="26"/>
    </row>
    <row r="90" spans="2:10" ht="15.75">
      <c r="B90" s="21"/>
      <c r="C90" s="22"/>
      <c r="D90" s="34"/>
      <c r="E90" s="19"/>
      <c r="F90" s="24"/>
      <c r="G90" s="19"/>
      <c r="H90" s="29"/>
      <c r="I90" s="35"/>
      <c r="J90" s="26"/>
    </row>
    <row r="91" spans="2:10" ht="15.75">
      <c r="B91" s="21" t="s">
        <v>13</v>
      </c>
      <c r="C91" s="65">
        <v>43448</v>
      </c>
      <c r="D91" s="66" t="s">
        <v>40</v>
      </c>
      <c r="E91" s="67" t="s">
        <v>34</v>
      </c>
      <c r="F91" s="68" t="s">
        <v>16</v>
      </c>
      <c r="G91" s="68">
        <v>60</v>
      </c>
      <c r="H91" s="68" t="s">
        <v>26</v>
      </c>
      <c r="I91" s="69">
        <v>0</v>
      </c>
      <c r="J91" s="26" t="s">
        <v>46</v>
      </c>
    </row>
    <row r="92" spans="2:10" ht="15.75">
      <c r="B92" s="21"/>
      <c r="C92" s="65">
        <v>43470</v>
      </c>
      <c r="D92" s="66" t="s">
        <v>62</v>
      </c>
      <c r="E92" s="67" t="s">
        <v>60</v>
      </c>
      <c r="F92" s="68" t="s">
        <v>32</v>
      </c>
      <c r="G92" s="68">
        <v>100</v>
      </c>
      <c r="H92" s="68" t="s">
        <v>44</v>
      </c>
      <c r="I92" s="69">
        <v>30</v>
      </c>
      <c r="J92" s="26" t="s">
        <v>61</v>
      </c>
    </row>
    <row r="93" spans="2:10" ht="15.75">
      <c r="B93" s="21"/>
      <c r="C93" s="65">
        <v>43483</v>
      </c>
      <c r="D93" s="66" t="s">
        <v>75</v>
      </c>
      <c r="E93" s="67" t="s">
        <v>76</v>
      </c>
      <c r="F93" s="68" t="s">
        <v>42</v>
      </c>
      <c r="G93" s="68">
        <v>50</v>
      </c>
      <c r="H93" s="68" t="s">
        <v>42</v>
      </c>
      <c r="I93" s="69">
        <v>0</v>
      </c>
      <c r="J93" s="26" t="s">
        <v>77</v>
      </c>
    </row>
    <row r="94" spans="2:10" ht="15.75">
      <c r="B94" s="21"/>
      <c r="C94" s="65">
        <v>43498</v>
      </c>
      <c r="D94" s="66" t="s">
        <v>83</v>
      </c>
      <c r="E94" s="67" t="s">
        <v>81</v>
      </c>
      <c r="F94" s="68" t="s">
        <v>42</v>
      </c>
      <c r="G94" s="68">
        <v>0</v>
      </c>
      <c r="H94" s="30" t="s">
        <v>16</v>
      </c>
      <c r="I94" s="69">
        <v>64</v>
      </c>
      <c r="J94" s="26" t="s">
        <v>82</v>
      </c>
    </row>
    <row r="95" spans="2:10" ht="15.75">
      <c r="B95" s="21"/>
      <c r="C95" s="65">
        <v>43505</v>
      </c>
      <c r="D95" s="66" t="s">
        <v>89</v>
      </c>
      <c r="E95" s="67" t="s">
        <v>34</v>
      </c>
      <c r="F95" s="68" t="s">
        <v>11</v>
      </c>
      <c r="G95" s="68">
        <v>90</v>
      </c>
      <c r="H95" s="30" t="s">
        <v>44</v>
      </c>
      <c r="I95" s="69">
        <v>60</v>
      </c>
      <c r="J95" s="26" t="s">
        <v>88</v>
      </c>
    </row>
    <row r="96" spans="2:10" ht="15.75">
      <c r="B96" s="21"/>
      <c r="C96" s="65">
        <v>43512</v>
      </c>
      <c r="D96" s="66" t="s">
        <v>95</v>
      </c>
      <c r="E96" s="67" t="s">
        <v>34</v>
      </c>
      <c r="F96" s="68" t="s">
        <v>38</v>
      </c>
      <c r="G96" s="68"/>
      <c r="H96" s="30" t="s">
        <v>32</v>
      </c>
      <c r="I96" s="69">
        <v>67</v>
      </c>
      <c r="J96" s="26" t="s">
        <v>96</v>
      </c>
    </row>
    <row r="97" spans="2:10" ht="15.75">
      <c r="B97" s="21"/>
      <c r="C97" s="65">
        <v>43526</v>
      </c>
      <c r="D97" s="66" t="s">
        <v>103</v>
      </c>
      <c r="E97" s="67" t="s">
        <v>34</v>
      </c>
      <c r="F97" s="68" t="s">
        <v>11</v>
      </c>
      <c r="G97" s="68">
        <v>90</v>
      </c>
      <c r="H97" s="30" t="s">
        <v>11</v>
      </c>
      <c r="I97" s="69">
        <v>43</v>
      </c>
      <c r="J97" s="26" t="s">
        <v>104</v>
      </c>
    </row>
    <row r="98" spans="2:10" ht="15.75">
      <c r="B98" s="21"/>
      <c r="C98" s="65">
        <v>43533</v>
      </c>
      <c r="D98" s="66" t="s">
        <v>118</v>
      </c>
      <c r="E98" s="67" t="s">
        <v>34</v>
      </c>
      <c r="F98" s="68" t="s">
        <v>119</v>
      </c>
      <c r="G98" s="68">
        <v>60</v>
      </c>
      <c r="H98" s="68" t="s">
        <v>16</v>
      </c>
      <c r="I98" s="69">
        <v>0</v>
      </c>
      <c r="J98" s="26" t="s">
        <v>112</v>
      </c>
    </row>
    <row r="99" spans="2:10" ht="15.75">
      <c r="B99" s="21"/>
      <c r="C99" s="27">
        <v>43603</v>
      </c>
      <c r="D99" s="28" t="s">
        <v>95</v>
      </c>
      <c r="E99" s="29" t="s">
        <v>60</v>
      </c>
      <c r="F99" s="30" t="s">
        <v>32</v>
      </c>
      <c r="G99" s="30">
        <v>120</v>
      </c>
      <c r="H99" s="30" t="s">
        <v>44</v>
      </c>
      <c r="I99" s="31">
        <v>40</v>
      </c>
      <c r="J99" s="26" t="s">
        <v>155</v>
      </c>
    </row>
    <row r="100" spans="2:10" ht="15.75">
      <c r="B100" s="21"/>
      <c r="C100" s="27">
        <v>43626</v>
      </c>
      <c r="D100" s="28" t="s">
        <v>169</v>
      </c>
      <c r="E100" s="29" t="s">
        <v>76</v>
      </c>
      <c r="F100" s="68" t="s">
        <v>16</v>
      </c>
      <c r="G100" s="30">
        <v>50</v>
      </c>
      <c r="H100" s="30" t="s">
        <v>11</v>
      </c>
      <c r="I100" s="31">
        <v>53</v>
      </c>
      <c r="J100" s="26" t="s">
        <v>170</v>
      </c>
    </row>
    <row r="101" spans="2:10" ht="15.75">
      <c r="B101" s="21"/>
      <c r="C101" s="27">
        <v>43648</v>
      </c>
      <c r="D101" s="28" t="s">
        <v>188</v>
      </c>
      <c r="E101" s="29" t="s">
        <v>187</v>
      </c>
      <c r="F101" s="68" t="s">
        <v>119</v>
      </c>
      <c r="G101" s="30">
        <v>93</v>
      </c>
      <c r="H101" s="68" t="s">
        <v>16</v>
      </c>
      <c r="I101" s="31">
        <v>45</v>
      </c>
      <c r="J101" s="26" t="s">
        <v>189</v>
      </c>
    </row>
    <row r="102" spans="2:10" ht="15.75">
      <c r="B102" s="21"/>
      <c r="C102" s="27">
        <v>43707</v>
      </c>
      <c r="D102" s="28" t="s">
        <v>217</v>
      </c>
      <c r="E102" s="29" t="s">
        <v>76</v>
      </c>
      <c r="F102" s="68" t="s">
        <v>219</v>
      </c>
      <c r="G102" s="30">
        <v>90</v>
      </c>
      <c r="H102" s="68" t="s">
        <v>119</v>
      </c>
      <c r="I102" s="31">
        <v>34</v>
      </c>
      <c r="J102" s="26" t="s">
        <v>218</v>
      </c>
    </row>
    <row r="103" spans="2:10" ht="15.75">
      <c r="B103" s="21"/>
      <c r="C103" s="27">
        <v>43714</v>
      </c>
      <c r="D103" s="28" t="s">
        <v>118</v>
      </c>
      <c r="E103" s="29" t="s">
        <v>76</v>
      </c>
      <c r="F103" s="68" t="s">
        <v>119</v>
      </c>
      <c r="G103" s="30">
        <v>75</v>
      </c>
      <c r="H103" s="68" t="s">
        <v>38</v>
      </c>
      <c r="I103" s="31"/>
      <c r="J103" s="26" t="s">
        <v>224</v>
      </c>
    </row>
    <row r="104" spans="2:10" ht="15.75">
      <c r="B104" s="21"/>
      <c r="C104" s="22"/>
      <c r="D104" s="34" t="s">
        <v>12</v>
      </c>
      <c r="E104" s="19"/>
      <c r="F104" s="24"/>
      <c r="G104" s="19">
        <f>SUM(G91:G103)</f>
        <v>878</v>
      </c>
      <c r="H104" s="19"/>
      <c r="I104" s="35">
        <f>SUM(I91:I102)</f>
        <v>436</v>
      </c>
      <c r="J104" s="26"/>
    </row>
    <row r="105" spans="2:10" ht="15.75">
      <c r="B105" s="21"/>
      <c r="C105" s="22"/>
      <c r="D105" s="22"/>
      <c r="E105" s="19"/>
      <c r="F105" s="24"/>
      <c r="G105" s="24"/>
      <c r="H105" s="24"/>
      <c r="I105" s="25"/>
      <c r="J105" s="26"/>
    </row>
    <row r="106" spans="2:10" ht="15.75">
      <c r="B106" s="70" t="s">
        <v>33</v>
      </c>
      <c r="C106" s="27">
        <v>43442</v>
      </c>
      <c r="D106" s="28" t="s">
        <v>37</v>
      </c>
      <c r="E106" s="29" t="s">
        <v>10</v>
      </c>
      <c r="F106" s="30" t="s">
        <v>11</v>
      </c>
      <c r="G106" s="30">
        <v>15</v>
      </c>
      <c r="H106" s="30" t="s">
        <v>38</v>
      </c>
      <c r="I106" s="63"/>
      <c r="J106" s="26" t="s">
        <v>39</v>
      </c>
    </row>
    <row r="107" spans="2:10" ht="15.75">
      <c r="B107" s="70"/>
      <c r="C107" s="27">
        <v>43455</v>
      </c>
      <c r="D107" s="28" t="s">
        <v>54</v>
      </c>
      <c r="E107" s="29" t="s">
        <v>10</v>
      </c>
      <c r="F107" s="30" t="s">
        <v>38</v>
      </c>
      <c r="G107" s="30"/>
      <c r="H107" s="30" t="s">
        <v>44</v>
      </c>
      <c r="I107" s="31">
        <v>10</v>
      </c>
      <c r="J107" s="26" t="s">
        <v>59</v>
      </c>
    </row>
    <row r="108" spans="2:10" ht="15.75">
      <c r="B108" s="64"/>
      <c r="C108" s="27">
        <v>43461</v>
      </c>
      <c r="D108" s="28" t="s">
        <v>40</v>
      </c>
      <c r="E108" s="29" t="s">
        <v>10</v>
      </c>
      <c r="F108" s="30" t="s">
        <v>32</v>
      </c>
      <c r="G108" s="30">
        <v>30</v>
      </c>
      <c r="H108" s="30" t="s">
        <v>44</v>
      </c>
      <c r="I108" s="31">
        <v>7</v>
      </c>
      <c r="J108" s="26" t="s">
        <v>58</v>
      </c>
    </row>
    <row r="109" spans="2:10" ht="15.75">
      <c r="B109" s="64"/>
      <c r="C109" s="27">
        <v>43491</v>
      </c>
      <c r="D109" s="28" t="s">
        <v>73</v>
      </c>
      <c r="E109" s="29" t="s">
        <v>60</v>
      </c>
      <c r="F109" s="30" t="s">
        <v>16</v>
      </c>
      <c r="G109" s="30">
        <v>30</v>
      </c>
      <c r="H109" s="30" t="s">
        <v>16</v>
      </c>
      <c r="I109" s="31">
        <v>0</v>
      </c>
      <c r="J109" s="26" t="s">
        <v>74</v>
      </c>
    </row>
    <row r="110" spans="2:10" ht="15.75">
      <c r="B110" s="64"/>
      <c r="C110" s="27">
        <v>43540</v>
      </c>
      <c r="D110" s="28" t="s">
        <v>116</v>
      </c>
      <c r="E110" s="29" t="s">
        <v>10</v>
      </c>
      <c r="F110" s="30" t="s">
        <v>32</v>
      </c>
      <c r="G110" s="30">
        <v>30</v>
      </c>
      <c r="H110" s="30" t="s">
        <v>32</v>
      </c>
      <c r="I110" s="31">
        <v>15</v>
      </c>
      <c r="J110" s="26" t="s">
        <v>117</v>
      </c>
    </row>
    <row r="111" spans="2:10" ht="15.75">
      <c r="B111" s="64"/>
      <c r="C111" s="27">
        <v>43554</v>
      </c>
      <c r="D111" s="28" t="s">
        <v>116</v>
      </c>
      <c r="E111" s="29" t="s">
        <v>10</v>
      </c>
      <c r="F111" s="30" t="s">
        <v>11</v>
      </c>
      <c r="G111" s="30">
        <v>15</v>
      </c>
      <c r="H111" s="30" t="s">
        <v>32</v>
      </c>
      <c r="I111" s="31">
        <v>15</v>
      </c>
      <c r="J111" s="26" t="s">
        <v>126</v>
      </c>
    </row>
    <row r="112" spans="1:256" ht="15.75">
      <c r="A112" s="80"/>
      <c r="B112" s="81"/>
      <c r="C112" s="27">
        <v>43575</v>
      </c>
      <c r="D112" s="28" t="s">
        <v>135</v>
      </c>
      <c r="E112" s="29" t="s">
        <v>60</v>
      </c>
      <c r="F112" s="30" t="s">
        <v>32</v>
      </c>
      <c r="G112" s="30">
        <v>30</v>
      </c>
      <c r="H112" s="30" t="s">
        <v>32</v>
      </c>
      <c r="I112" s="31">
        <v>15</v>
      </c>
      <c r="J112" s="26" t="s">
        <v>136</v>
      </c>
      <c r="K112" s="75"/>
      <c r="L112" s="75"/>
      <c r="M112" s="75"/>
      <c r="N112" s="75"/>
      <c r="O112" s="75"/>
      <c r="P112" s="76"/>
      <c r="Q112" s="77"/>
      <c r="R112" s="78"/>
      <c r="S112" s="75"/>
      <c r="T112" s="75"/>
      <c r="U112" s="74"/>
      <c r="V112" s="62"/>
      <c r="W112" s="63"/>
      <c r="X112" s="26"/>
      <c r="Y112" s="59"/>
      <c r="Z112" s="60"/>
      <c r="AA112" s="62"/>
      <c r="AB112" s="62"/>
      <c r="AC112" s="62"/>
      <c r="AD112" s="62"/>
      <c r="AE112" s="63"/>
      <c r="AF112" s="26"/>
      <c r="AG112" s="59"/>
      <c r="AH112" s="60"/>
      <c r="AI112" s="62"/>
      <c r="AJ112" s="62"/>
      <c r="AK112" s="62"/>
      <c r="AL112" s="62"/>
      <c r="AM112" s="63"/>
      <c r="AN112" s="26"/>
      <c r="AO112" s="59"/>
      <c r="AP112" s="60"/>
      <c r="AQ112" s="62"/>
      <c r="AR112" s="62"/>
      <c r="AS112" s="62"/>
      <c r="AT112" s="62"/>
      <c r="AU112" s="63"/>
      <c r="AV112" s="26"/>
      <c r="AW112" s="59"/>
      <c r="AX112" s="60"/>
      <c r="AY112" s="62"/>
      <c r="AZ112" s="62"/>
      <c r="BA112" s="62"/>
      <c r="BB112" s="62"/>
      <c r="BC112" s="63"/>
      <c r="BD112" s="26"/>
      <c r="BE112" s="59"/>
      <c r="BF112" s="60"/>
      <c r="BG112" s="62"/>
      <c r="BH112" s="62"/>
      <c r="BI112" s="62"/>
      <c r="BJ112" s="62"/>
      <c r="BK112" s="63"/>
      <c r="BL112" s="26"/>
      <c r="BM112" s="59"/>
      <c r="BN112" s="60"/>
      <c r="BO112" s="62"/>
      <c r="BP112" s="62"/>
      <c r="BQ112" s="62"/>
      <c r="BR112" s="62"/>
      <c r="BS112" s="63"/>
      <c r="BT112" s="26"/>
      <c r="BU112" s="59"/>
      <c r="BV112" s="60"/>
      <c r="BW112" s="62"/>
      <c r="BX112" s="62"/>
      <c r="BY112" s="62"/>
      <c r="BZ112" s="62"/>
      <c r="CA112" s="63"/>
      <c r="CB112" s="26"/>
      <c r="CC112" s="59"/>
      <c r="CD112" s="60"/>
      <c r="CE112" s="62"/>
      <c r="CF112" s="62"/>
      <c r="CG112" s="62"/>
      <c r="CH112" s="62"/>
      <c r="CI112" s="63"/>
      <c r="CJ112" s="26"/>
      <c r="CK112" s="59"/>
      <c r="CL112" s="60"/>
      <c r="CM112" s="62"/>
      <c r="CN112" s="62"/>
      <c r="CO112" s="62"/>
      <c r="CP112" s="62"/>
      <c r="CQ112" s="63"/>
      <c r="CR112" s="26"/>
      <c r="CS112" s="59"/>
      <c r="CT112" s="60"/>
      <c r="CU112" s="62"/>
      <c r="CV112" s="62"/>
      <c r="CW112" s="62"/>
      <c r="CX112" s="62"/>
      <c r="CY112" s="63"/>
      <c r="CZ112" s="26"/>
      <c r="DA112" s="59"/>
      <c r="DB112" s="60"/>
      <c r="DC112" s="62"/>
      <c r="DD112" s="62"/>
      <c r="DE112" s="62"/>
      <c r="DF112" s="62"/>
      <c r="DG112" s="63"/>
      <c r="DH112" s="26"/>
      <c r="DI112" s="59"/>
      <c r="DJ112" s="60"/>
      <c r="DK112" s="62"/>
      <c r="DL112" s="62"/>
      <c r="DM112" s="62"/>
      <c r="DN112" s="62"/>
      <c r="DO112" s="63"/>
      <c r="DP112" s="26"/>
      <c r="DQ112" s="59"/>
      <c r="DR112" s="60"/>
      <c r="DS112" s="62"/>
      <c r="DT112" s="62"/>
      <c r="DU112" s="62"/>
      <c r="DV112" s="62"/>
      <c r="DW112" s="63"/>
      <c r="DX112" s="26"/>
      <c r="DY112" s="59"/>
      <c r="DZ112" s="60"/>
      <c r="EA112" s="62"/>
      <c r="EB112" s="62"/>
      <c r="EC112" s="62"/>
      <c r="ED112" s="62"/>
      <c r="EE112" s="63"/>
      <c r="EF112" s="26"/>
      <c r="EG112" s="59"/>
      <c r="EH112" s="60"/>
      <c r="EI112" s="62"/>
      <c r="EJ112" s="62"/>
      <c r="EK112" s="62"/>
      <c r="EL112" s="62"/>
      <c r="EM112" s="63"/>
      <c r="EN112" s="26"/>
      <c r="EO112" s="59"/>
      <c r="EP112" s="60"/>
      <c r="EQ112" s="62"/>
      <c r="ER112" s="62"/>
      <c r="ES112" s="62"/>
      <c r="ET112" s="62"/>
      <c r="EU112" s="63"/>
      <c r="EV112" s="26"/>
      <c r="EW112" s="59"/>
      <c r="EX112" s="60"/>
      <c r="EY112" s="62"/>
      <c r="EZ112" s="62"/>
      <c r="FA112" s="62"/>
      <c r="FB112" s="62"/>
      <c r="FC112" s="63"/>
      <c r="FD112" s="26"/>
      <c r="FE112" s="59"/>
      <c r="FF112" s="60"/>
      <c r="FG112" s="62"/>
      <c r="FH112" s="62"/>
      <c r="FI112" s="62"/>
      <c r="FJ112" s="62"/>
      <c r="FK112" s="63"/>
      <c r="FL112" s="26"/>
      <c r="FM112" s="59"/>
      <c r="FN112" s="60"/>
      <c r="FO112" s="62"/>
      <c r="FP112" s="62"/>
      <c r="FQ112" s="62"/>
      <c r="FR112" s="62"/>
      <c r="FS112" s="63"/>
      <c r="FT112" s="26"/>
      <c r="FU112" s="59"/>
      <c r="FV112" s="60"/>
      <c r="FW112" s="62"/>
      <c r="FX112" s="62"/>
      <c r="FY112" s="62"/>
      <c r="FZ112" s="62"/>
      <c r="GA112" s="63"/>
      <c r="GB112" s="26"/>
      <c r="GC112" s="59"/>
      <c r="GD112" s="60"/>
      <c r="GE112" s="62"/>
      <c r="GF112" s="62"/>
      <c r="GG112" s="62"/>
      <c r="GH112" s="62"/>
      <c r="GI112" s="63"/>
      <c r="GJ112" s="26"/>
      <c r="GK112" s="59"/>
      <c r="GL112" s="60"/>
      <c r="GM112" s="62"/>
      <c r="GN112" s="62"/>
      <c r="GO112" s="62"/>
      <c r="GP112" s="62"/>
      <c r="GQ112" s="63"/>
      <c r="GR112" s="26"/>
      <c r="GS112" s="59"/>
      <c r="GT112" s="60"/>
      <c r="GU112" s="62"/>
      <c r="GV112" s="62"/>
      <c r="GW112" s="62"/>
      <c r="GX112" s="62"/>
      <c r="GY112" s="63"/>
      <c r="GZ112" s="26"/>
      <c r="HA112" s="59"/>
      <c r="HB112" s="60"/>
      <c r="HC112" s="62"/>
      <c r="HD112" s="62"/>
      <c r="HE112" s="62"/>
      <c r="HF112" s="62"/>
      <c r="HG112" s="63"/>
      <c r="HH112" s="26"/>
      <c r="HI112" s="59"/>
      <c r="HJ112" s="60"/>
      <c r="HK112" s="62"/>
      <c r="HL112" s="62"/>
      <c r="HM112" s="62"/>
      <c r="HN112" s="62"/>
      <c r="HO112" s="63"/>
      <c r="HP112" s="26"/>
      <c r="HQ112" s="59"/>
      <c r="HR112" s="60"/>
      <c r="HS112" s="62"/>
      <c r="HT112" s="62"/>
      <c r="HU112" s="62"/>
      <c r="HV112" s="62"/>
      <c r="HW112" s="63"/>
      <c r="HX112" s="26"/>
      <c r="HY112" s="59"/>
      <c r="HZ112" s="60"/>
      <c r="IA112" s="62"/>
      <c r="IB112" s="62"/>
      <c r="IC112" s="62"/>
      <c r="ID112" s="62"/>
      <c r="IE112" s="63"/>
      <c r="IF112" s="26"/>
      <c r="IG112" s="59"/>
      <c r="IH112" s="60"/>
      <c r="II112" s="62"/>
      <c r="IJ112" s="62"/>
      <c r="IK112" s="62"/>
      <c r="IL112" s="62"/>
      <c r="IM112" s="63"/>
      <c r="IN112" s="26"/>
      <c r="IO112" s="59"/>
      <c r="IP112" s="60"/>
      <c r="IQ112" s="62"/>
      <c r="IR112" s="62"/>
      <c r="IS112" s="62"/>
      <c r="IT112" s="62"/>
      <c r="IU112" s="63"/>
      <c r="IV112" s="26"/>
    </row>
    <row r="113" spans="1:256" ht="15.75">
      <c r="A113" s="77"/>
      <c r="B113" s="81"/>
      <c r="C113" s="27">
        <v>43617</v>
      </c>
      <c r="D113" s="28" t="s">
        <v>163</v>
      </c>
      <c r="E113" s="29" t="s">
        <v>60</v>
      </c>
      <c r="F113" s="68" t="s">
        <v>119</v>
      </c>
      <c r="G113" s="30">
        <v>22</v>
      </c>
      <c r="H113" s="68" t="s">
        <v>16</v>
      </c>
      <c r="I113" s="31">
        <v>16</v>
      </c>
      <c r="J113" s="26" t="s">
        <v>164</v>
      </c>
      <c r="K113" s="75"/>
      <c r="L113" s="75"/>
      <c r="M113" s="75"/>
      <c r="N113" s="75"/>
      <c r="O113" s="75"/>
      <c r="P113" s="76"/>
      <c r="Q113" s="77"/>
      <c r="R113" s="78"/>
      <c r="S113" s="75"/>
      <c r="T113" s="75"/>
      <c r="U113" s="75"/>
      <c r="V113" s="75"/>
      <c r="W113" s="75"/>
      <c r="X113" s="76"/>
      <c r="Y113" s="77"/>
      <c r="Z113" s="78"/>
      <c r="AA113" s="75"/>
      <c r="AB113" s="75"/>
      <c r="AC113" s="75"/>
      <c r="AD113" s="75"/>
      <c r="AE113" s="75"/>
      <c r="AF113" s="76"/>
      <c r="AG113" s="77"/>
      <c r="AH113" s="78"/>
      <c r="AI113" s="75"/>
      <c r="AJ113" s="75"/>
      <c r="AK113" s="75"/>
      <c r="AL113" s="75"/>
      <c r="AM113" s="75"/>
      <c r="AN113" s="76"/>
      <c r="AO113" s="77"/>
      <c r="AP113" s="78"/>
      <c r="AQ113" s="75"/>
      <c r="AR113" s="75"/>
      <c r="AS113" s="75"/>
      <c r="AT113" s="75"/>
      <c r="AU113" s="75"/>
      <c r="AV113" s="76"/>
      <c r="AW113" s="77"/>
      <c r="AX113" s="78"/>
      <c r="AY113" s="75"/>
      <c r="AZ113" s="75"/>
      <c r="BA113" s="75"/>
      <c r="BB113" s="75"/>
      <c r="BC113" s="75"/>
      <c r="BD113" s="76"/>
      <c r="BE113" s="77"/>
      <c r="BF113" s="78"/>
      <c r="BG113" s="75"/>
      <c r="BH113" s="75"/>
      <c r="BI113" s="75"/>
      <c r="BJ113" s="75"/>
      <c r="BK113" s="75"/>
      <c r="BL113" s="76"/>
      <c r="BM113" s="77"/>
      <c r="BN113" s="78"/>
      <c r="BO113" s="75"/>
      <c r="BP113" s="75"/>
      <c r="BQ113" s="75"/>
      <c r="BR113" s="75"/>
      <c r="BS113" s="75"/>
      <c r="BT113" s="76"/>
      <c r="BU113" s="77"/>
      <c r="BV113" s="78"/>
      <c r="BW113" s="75"/>
      <c r="BX113" s="75"/>
      <c r="BY113" s="75"/>
      <c r="BZ113" s="75"/>
      <c r="CA113" s="75"/>
      <c r="CB113" s="76"/>
      <c r="CC113" s="77"/>
      <c r="CD113" s="78"/>
      <c r="CE113" s="75"/>
      <c r="CF113" s="75"/>
      <c r="CG113" s="75"/>
      <c r="CH113" s="75"/>
      <c r="CI113" s="75"/>
      <c r="CJ113" s="76"/>
      <c r="CK113" s="77"/>
      <c r="CL113" s="78"/>
      <c r="CM113" s="75"/>
      <c r="CN113" s="75"/>
      <c r="CO113" s="75"/>
      <c r="CP113" s="75"/>
      <c r="CQ113" s="75"/>
      <c r="CR113" s="76"/>
      <c r="CS113" s="77"/>
      <c r="CT113" s="78"/>
      <c r="CU113" s="75"/>
      <c r="CV113" s="75"/>
      <c r="CW113" s="75"/>
      <c r="CX113" s="75"/>
      <c r="CY113" s="75"/>
      <c r="CZ113" s="76"/>
      <c r="DA113" s="77"/>
      <c r="DB113" s="78"/>
      <c r="DC113" s="75"/>
      <c r="DD113" s="75"/>
      <c r="DE113" s="75"/>
      <c r="DF113" s="75"/>
      <c r="DG113" s="75"/>
      <c r="DH113" s="76"/>
      <c r="DI113" s="77"/>
      <c r="DJ113" s="78"/>
      <c r="DK113" s="75"/>
      <c r="DL113" s="75"/>
      <c r="DM113" s="75"/>
      <c r="DN113" s="75"/>
      <c r="DO113" s="75"/>
      <c r="DP113" s="76"/>
      <c r="DQ113" s="77"/>
      <c r="DR113" s="78"/>
      <c r="DS113" s="75"/>
      <c r="DT113" s="75"/>
      <c r="DU113" s="75"/>
      <c r="DV113" s="75"/>
      <c r="DW113" s="75"/>
      <c r="DX113" s="76"/>
      <c r="DY113" s="77"/>
      <c r="DZ113" s="78"/>
      <c r="EA113" s="75"/>
      <c r="EB113" s="75"/>
      <c r="EC113" s="75"/>
      <c r="ED113" s="75"/>
      <c r="EE113" s="75"/>
      <c r="EF113" s="76"/>
      <c r="EG113" s="77"/>
      <c r="EH113" s="78"/>
      <c r="EI113" s="75"/>
      <c r="EJ113" s="75"/>
      <c r="EK113" s="75"/>
      <c r="EL113" s="75"/>
      <c r="EM113" s="75"/>
      <c r="EN113" s="76"/>
      <c r="EO113" s="77"/>
      <c r="EP113" s="78"/>
      <c r="EQ113" s="75"/>
      <c r="ER113" s="75"/>
      <c r="ES113" s="75"/>
      <c r="ET113" s="75"/>
      <c r="EU113" s="75"/>
      <c r="EV113" s="76"/>
      <c r="EW113" s="77"/>
      <c r="EX113" s="78"/>
      <c r="EY113" s="75"/>
      <c r="EZ113" s="75"/>
      <c r="FA113" s="75"/>
      <c r="FB113" s="75"/>
      <c r="FC113" s="75"/>
      <c r="FD113" s="76"/>
      <c r="FE113" s="77"/>
      <c r="FF113" s="78"/>
      <c r="FG113" s="75"/>
      <c r="FH113" s="75"/>
      <c r="FI113" s="75"/>
      <c r="FJ113" s="75"/>
      <c r="FK113" s="75"/>
      <c r="FL113" s="76"/>
      <c r="FM113" s="77"/>
      <c r="FN113" s="78"/>
      <c r="FO113" s="75"/>
      <c r="FP113" s="75"/>
      <c r="FQ113" s="75"/>
      <c r="FR113" s="75"/>
      <c r="FS113" s="75"/>
      <c r="FT113" s="76"/>
      <c r="FU113" s="77"/>
      <c r="FV113" s="78"/>
      <c r="FW113" s="75"/>
      <c r="FX113" s="75"/>
      <c r="FY113" s="75"/>
      <c r="FZ113" s="75"/>
      <c r="GA113" s="75"/>
      <c r="GB113" s="76"/>
      <c r="GC113" s="77"/>
      <c r="GD113" s="78"/>
      <c r="GE113" s="75"/>
      <c r="GF113" s="75"/>
      <c r="GG113" s="75"/>
      <c r="GH113" s="75"/>
      <c r="GI113" s="75"/>
      <c r="GJ113" s="76"/>
      <c r="GK113" s="77"/>
      <c r="GL113" s="78"/>
      <c r="GM113" s="75"/>
      <c r="GN113" s="75"/>
      <c r="GO113" s="75"/>
      <c r="GP113" s="75"/>
      <c r="GQ113" s="75"/>
      <c r="GR113" s="76"/>
      <c r="GS113" s="77"/>
      <c r="GT113" s="78"/>
      <c r="GU113" s="75"/>
      <c r="GV113" s="75"/>
      <c r="GW113" s="75"/>
      <c r="GX113" s="75"/>
      <c r="GY113" s="75"/>
      <c r="GZ113" s="76"/>
      <c r="HA113" s="77"/>
      <c r="HB113" s="78"/>
      <c r="HC113" s="75"/>
      <c r="HD113" s="75"/>
      <c r="HE113" s="75"/>
      <c r="HF113" s="75"/>
      <c r="HG113" s="75"/>
      <c r="HH113" s="76"/>
      <c r="HI113" s="77"/>
      <c r="HJ113" s="78"/>
      <c r="HK113" s="75"/>
      <c r="HL113" s="75"/>
      <c r="HM113" s="75"/>
      <c r="HN113" s="75"/>
      <c r="HO113" s="75"/>
      <c r="HP113" s="76"/>
      <c r="HQ113" s="77"/>
      <c r="HR113" s="78"/>
      <c r="HS113" s="75"/>
      <c r="HT113" s="75"/>
      <c r="HU113" s="75"/>
      <c r="HV113" s="75"/>
      <c r="HW113" s="75"/>
      <c r="HX113" s="76"/>
      <c r="HY113" s="77"/>
      <c r="HZ113" s="78"/>
      <c r="IA113" s="75"/>
      <c r="IB113" s="75"/>
      <c r="IC113" s="75"/>
      <c r="ID113" s="75"/>
      <c r="IE113" s="75"/>
      <c r="IF113" s="76"/>
      <c r="IG113" s="77"/>
      <c r="IH113" s="78"/>
      <c r="II113" s="75"/>
      <c r="IJ113" s="75"/>
      <c r="IK113" s="75"/>
      <c r="IL113" s="75"/>
      <c r="IM113" s="75"/>
      <c r="IN113" s="76"/>
      <c r="IO113" s="77"/>
      <c r="IP113" s="78"/>
      <c r="IQ113" s="75"/>
      <c r="IR113" s="75"/>
      <c r="IS113" s="75"/>
      <c r="IT113" s="75"/>
      <c r="IU113" s="75"/>
      <c r="IV113" s="76"/>
    </row>
    <row r="114" spans="1:256" ht="15.75">
      <c r="A114" s="77"/>
      <c r="B114" s="81"/>
      <c r="C114" s="27">
        <v>43651</v>
      </c>
      <c r="D114" s="28" t="s">
        <v>185</v>
      </c>
      <c r="E114" s="29" t="s">
        <v>34</v>
      </c>
      <c r="F114" s="30" t="s">
        <v>16</v>
      </c>
      <c r="G114" s="30">
        <v>22</v>
      </c>
      <c r="H114" s="30" t="s">
        <v>16</v>
      </c>
      <c r="I114" s="31">
        <v>16</v>
      </c>
      <c r="J114" s="26" t="s">
        <v>186</v>
      </c>
      <c r="K114" s="75"/>
      <c r="L114" s="75"/>
      <c r="M114" s="75"/>
      <c r="N114" s="75"/>
      <c r="O114" s="75"/>
      <c r="P114" s="76"/>
      <c r="Q114" s="77"/>
      <c r="R114" s="78"/>
      <c r="S114" s="75"/>
      <c r="T114" s="75"/>
      <c r="U114" s="75"/>
      <c r="V114" s="75"/>
      <c r="W114" s="75"/>
      <c r="X114" s="76"/>
      <c r="Y114" s="77"/>
      <c r="Z114" s="78"/>
      <c r="AA114" s="75"/>
      <c r="AB114" s="75"/>
      <c r="AC114" s="75"/>
      <c r="AD114" s="75"/>
      <c r="AE114" s="75"/>
      <c r="AF114" s="76"/>
      <c r="AG114" s="77"/>
      <c r="AH114" s="78"/>
      <c r="AI114" s="75"/>
      <c r="AJ114" s="75"/>
      <c r="AK114" s="75"/>
      <c r="AL114" s="75"/>
      <c r="AM114" s="75"/>
      <c r="AN114" s="76"/>
      <c r="AO114" s="77"/>
      <c r="AP114" s="78"/>
      <c r="AQ114" s="75"/>
      <c r="AR114" s="75"/>
      <c r="AS114" s="75"/>
      <c r="AT114" s="75"/>
      <c r="AU114" s="75"/>
      <c r="AV114" s="76"/>
      <c r="AW114" s="77"/>
      <c r="AX114" s="78"/>
      <c r="AY114" s="75"/>
      <c r="AZ114" s="75"/>
      <c r="BA114" s="75"/>
      <c r="BB114" s="75"/>
      <c r="BC114" s="75"/>
      <c r="BD114" s="76"/>
      <c r="BE114" s="77"/>
      <c r="BF114" s="78"/>
      <c r="BG114" s="75"/>
      <c r="BH114" s="75"/>
      <c r="BI114" s="75"/>
      <c r="BJ114" s="75"/>
      <c r="BK114" s="75"/>
      <c r="BL114" s="76"/>
      <c r="BM114" s="77"/>
      <c r="BN114" s="78"/>
      <c r="BO114" s="75"/>
      <c r="BP114" s="75"/>
      <c r="BQ114" s="75"/>
      <c r="BR114" s="75"/>
      <c r="BS114" s="75"/>
      <c r="BT114" s="76"/>
      <c r="BU114" s="77"/>
      <c r="BV114" s="78"/>
      <c r="BW114" s="75"/>
      <c r="BX114" s="75"/>
      <c r="BY114" s="75"/>
      <c r="BZ114" s="75"/>
      <c r="CA114" s="75"/>
      <c r="CB114" s="76"/>
      <c r="CC114" s="77"/>
      <c r="CD114" s="78"/>
      <c r="CE114" s="75"/>
      <c r="CF114" s="75"/>
      <c r="CG114" s="75"/>
      <c r="CH114" s="75"/>
      <c r="CI114" s="75"/>
      <c r="CJ114" s="76"/>
      <c r="CK114" s="77"/>
      <c r="CL114" s="78"/>
      <c r="CM114" s="75"/>
      <c r="CN114" s="75"/>
      <c r="CO114" s="75"/>
      <c r="CP114" s="75"/>
      <c r="CQ114" s="75"/>
      <c r="CR114" s="76"/>
      <c r="CS114" s="77"/>
      <c r="CT114" s="78"/>
      <c r="CU114" s="75"/>
      <c r="CV114" s="75"/>
      <c r="CW114" s="75"/>
      <c r="CX114" s="75"/>
      <c r="CY114" s="75"/>
      <c r="CZ114" s="76"/>
      <c r="DA114" s="77"/>
      <c r="DB114" s="78"/>
      <c r="DC114" s="75"/>
      <c r="DD114" s="75"/>
      <c r="DE114" s="75"/>
      <c r="DF114" s="75"/>
      <c r="DG114" s="75"/>
      <c r="DH114" s="76"/>
      <c r="DI114" s="77"/>
      <c r="DJ114" s="78"/>
      <c r="DK114" s="75"/>
      <c r="DL114" s="75"/>
      <c r="DM114" s="75"/>
      <c r="DN114" s="75"/>
      <c r="DO114" s="75"/>
      <c r="DP114" s="76"/>
      <c r="DQ114" s="77"/>
      <c r="DR114" s="78"/>
      <c r="DS114" s="75"/>
      <c r="DT114" s="75"/>
      <c r="DU114" s="75"/>
      <c r="DV114" s="75"/>
      <c r="DW114" s="75"/>
      <c r="DX114" s="76"/>
      <c r="DY114" s="77"/>
      <c r="DZ114" s="78"/>
      <c r="EA114" s="75"/>
      <c r="EB114" s="75"/>
      <c r="EC114" s="75"/>
      <c r="ED114" s="75"/>
      <c r="EE114" s="75"/>
      <c r="EF114" s="76"/>
      <c r="EG114" s="77"/>
      <c r="EH114" s="78"/>
      <c r="EI114" s="75"/>
      <c r="EJ114" s="75"/>
      <c r="EK114" s="75"/>
      <c r="EL114" s="75"/>
      <c r="EM114" s="75"/>
      <c r="EN114" s="76"/>
      <c r="EO114" s="77"/>
      <c r="EP114" s="78"/>
      <c r="EQ114" s="75"/>
      <c r="ER114" s="75"/>
      <c r="ES114" s="75"/>
      <c r="ET114" s="75"/>
      <c r="EU114" s="75"/>
      <c r="EV114" s="76"/>
      <c r="EW114" s="77"/>
      <c r="EX114" s="78"/>
      <c r="EY114" s="75"/>
      <c r="EZ114" s="75"/>
      <c r="FA114" s="75"/>
      <c r="FB114" s="75"/>
      <c r="FC114" s="75"/>
      <c r="FD114" s="76"/>
      <c r="FE114" s="77"/>
      <c r="FF114" s="78"/>
      <c r="FG114" s="75"/>
      <c r="FH114" s="75"/>
      <c r="FI114" s="75"/>
      <c r="FJ114" s="75"/>
      <c r="FK114" s="75"/>
      <c r="FL114" s="76"/>
      <c r="FM114" s="77"/>
      <c r="FN114" s="78"/>
      <c r="FO114" s="75"/>
      <c r="FP114" s="75"/>
      <c r="FQ114" s="75"/>
      <c r="FR114" s="75"/>
      <c r="FS114" s="75"/>
      <c r="FT114" s="76"/>
      <c r="FU114" s="77"/>
      <c r="FV114" s="78"/>
      <c r="FW114" s="75"/>
      <c r="FX114" s="75"/>
      <c r="FY114" s="75"/>
      <c r="FZ114" s="75"/>
      <c r="GA114" s="75"/>
      <c r="GB114" s="76"/>
      <c r="GC114" s="77"/>
      <c r="GD114" s="78"/>
      <c r="GE114" s="75"/>
      <c r="GF114" s="75"/>
      <c r="GG114" s="75"/>
      <c r="GH114" s="75"/>
      <c r="GI114" s="75"/>
      <c r="GJ114" s="76"/>
      <c r="GK114" s="77"/>
      <c r="GL114" s="78"/>
      <c r="GM114" s="75"/>
      <c r="GN114" s="75"/>
      <c r="GO114" s="75"/>
      <c r="GP114" s="75"/>
      <c r="GQ114" s="75"/>
      <c r="GR114" s="76"/>
      <c r="GS114" s="77"/>
      <c r="GT114" s="78"/>
      <c r="GU114" s="75"/>
      <c r="GV114" s="75"/>
      <c r="GW114" s="75"/>
      <c r="GX114" s="75"/>
      <c r="GY114" s="75"/>
      <c r="GZ114" s="76"/>
      <c r="HA114" s="77"/>
      <c r="HB114" s="78"/>
      <c r="HC114" s="75"/>
      <c r="HD114" s="75"/>
      <c r="HE114" s="75"/>
      <c r="HF114" s="75"/>
      <c r="HG114" s="75"/>
      <c r="HH114" s="76"/>
      <c r="HI114" s="77"/>
      <c r="HJ114" s="78"/>
      <c r="HK114" s="75"/>
      <c r="HL114" s="75"/>
      <c r="HM114" s="75"/>
      <c r="HN114" s="75"/>
      <c r="HO114" s="75"/>
      <c r="HP114" s="76"/>
      <c r="HQ114" s="77"/>
      <c r="HR114" s="78"/>
      <c r="HS114" s="75"/>
      <c r="HT114" s="75"/>
      <c r="HU114" s="75"/>
      <c r="HV114" s="75"/>
      <c r="HW114" s="75"/>
      <c r="HX114" s="76"/>
      <c r="HY114" s="77"/>
      <c r="HZ114" s="78"/>
      <c r="IA114" s="75"/>
      <c r="IB114" s="75"/>
      <c r="IC114" s="75"/>
      <c r="ID114" s="75"/>
      <c r="IE114" s="75"/>
      <c r="IF114" s="76"/>
      <c r="IG114" s="77"/>
      <c r="IH114" s="78"/>
      <c r="II114" s="75"/>
      <c r="IJ114" s="75"/>
      <c r="IK114" s="75"/>
      <c r="IL114" s="75"/>
      <c r="IM114" s="75"/>
      <c r="IN114" s="76"/>
      <c r="IO114" s="77"/>
      <c r="IP114" s="78"/>
      <c r="IQ114" s="75"/>
      <c r="IR114" s="75"/>
      <c r="IS114" s="75"/>
      <c r="IT114" s="75"/>
      <c r="IU114" s="75"/>
      <c r="IV114" s="76"/>
    </row>
    <row r="115" spans="1:256" ht="15.75">
      <c r="A115" s="77"/>
      <c r="B115" s="81"/>
      <c r="C115" s="27">
        <v>43673</v>
      </c>
      <c r="D115" s="28" t="s">
        <v>35</v>
      </c>
      <c r="E115" s="29" t="s">
        <v>34</v>
      </c>
      <c r="F115" s="68" t="s">
        <v>197</v>
      </c>
      <c r="G115" s="30">
        <v>30</v>
      </c>
      <c r="H115" s="68" t="s">
        <v>49</v>
      </c>
      <c r="I115" s="31">
        <v>16</v>
      </c>
      <c r="J115" s="26" t="s">
        <v>196</v>
      </c>
      <c r="K115" s="75"/>
      <c r="L115" s="75"/>
      <c r="M115" s="75"/>
      <c r="N115" s="75"/>
      <c r="O115" s="75"/>
      <c r="P115" s="76"/>
      <c r="Q115" s="77"/>
      <c r="R115" s="78"/>
      <c r="S115" s="75"/>
      <c r="T115" s="75"/>
      <c r="U115" s="75"/>
      <c r="V115" s="75"/>
      <c r="W115" s="75"/>
      <c r="X115" s="76"/>
      <c r="Y115" s="77"/>
      <c r="Z115" s="78"/>
      <c r="AA115" s="75"/>
      <c r="AB115" s="75"/>
      <c r="AC115" s="75"/>
      <c r="AD115" s="75"/>
      <c r="AE115" s="75"/>
      <c r="AF115" s="76"/>
      <c r="AG115" s="77"/>
      <c r="AH115" s="78"/>
      <c r="AI115" s="75"/>
      <c r="AJ115" s="75"/>
      <c r="AK115" s="75"/>
      <c r="AL115" s="75"/>
      <c r="AM115" s="75"/>
      <c r="AN115" s="76"/>
      <c r="AO115" s="77"/>
      <c r="AP115" s="78"/>
      <c r="AQ115" s="75"/>
      <c r="AR115" s="75"/>
      <c r="AS115" s="75"/>
      <c r="AT115" s="75"/>
      <c r="AU115" s="75"/>
      <c r="AV115" s="76"/>
      <c r="AW115" s="77"/>
      <c r="AX115" s="78"/>
      <c r="AY115" s="75"/>
      <c r="AZ115" s="75"/>
      <c r="BA115" s="75"/>
      <c r="BB115" s="75"/>
      <c r="BC115" s="75"/>
      <c r="BD115" s="76"/>
      <c r="BE115" s="77"/>
      <c r="BF115" s="78"/>
      <c r="BG115" s="75"/>
      <c r="BH115" s="75"/>
      <c r="BI115" s="75"/>
      <c r="BJ115" s="75"/>
      <c r="BK115" s="75"/>
      <c r="BL115" s="76"/>
      <c r="BM115" s="77"/>
      <c r="BN115" s="78"/>
      <c r="BO115" s="75"/>
      <c r="BP115" s="75"/>
      <c r="BQ115" s="75"/>
      <c r="BR115" s="75"/>
      <c r="BS115" s="75"/>
      <c r="BT115" s="76"/>
      <c r="BU115" s="77"/>
      <c r="BV115" s="78"/>
      <c r="BW115" s="75"/>
      <c r="BX115" s="75"/>
      <c r="BY115" s="75"/>
      <c r="BZ115" s="75"/>
      <c r="CA115" s="75"/>
      <c r="CB115" s="76"/>
      <c r="CC115" s="77"/>
      <c r="CD115" s="78"/>
      <c r="CE115" s="75"/>
      <c r="CF115" s="75"/>
      <c r="CG115" s="75"/>
      <c r="CH115" s="75"/>
      <c r="CI115" s="75"/>
      <c r="CJ115" s="76"/>
      <c r="CK115" s="77"/>
      <c r="CL115" s="78"/>
      <c r="CM115" s="75"/>
      <c r="CN115" s="75"/>
      <c r="CO115" s="75"/>
      <c r="CP115" s="75"/>
      <c r="CQ115" s="75"/>
      <c r="CR115" s="76"/>
      <c r="CS115" s="77"/>
      <c r="CT115" s="78"/>
      <c r="CU115" s="75"/>
      <c r="CV115" s="75"/>
      <c r="CW115" s="75"/>
      <c r="CX115" s="75"/>
      <c r="CY115" s="75"/>
      <c r="CZ115" s="76"/>
      <c r="DA115" s="77"/>
      <c r="DB115" s="78"/>
      <c r="DC115" s="75"/>
      <c r="DD115" s="75"/>
      <c r="DE115" s="75"/>
      <c r="DF115" s="75"/>
      <c r="DG115" s="75"/>
      <c r="DH115" s="76"/>
      <c r="DI115" s="77"/>
      <c r="DJ115" s="78"/>
      <c r="DK115" s="75"/>
      <c r="DL115" s="75"/>
      <c r="DM115" s="75"/>
      <c r="DN115" s="75"/>
      <c r="DO115" s="75"/>
      <c r="DP115" s="76"/>
      <c r="DQ115" s="77"/>
      <c r="DR115" s="78"/>
      <c r="DS115" s="75"/>
      <c r="DT115" s="75"/>
      <c r="DU115" s="75"/>
      <c r="DV115" s="75"/>
      <c r="DW115" s="75"/>
      <c r="DX115" s="76"/>
      <c r="DY115" s="77"/>
      <c r="DZ115" s="78"/>
      <c r="EA115" s="75"/>
      <c r="EB115" s="75"/>
      <c r="EC115" s="75"/>
      <c r="ED115" s="75"/>
      <c r="EE115" s="75"/>
      <c r="EF115" s="76"/>
      <c r="EG115" s="77"/>
      <c r="EH115" s="78"/>
      <c r="EI115" s="75"/>
      <c r="EJ115" s="75"/>
      <c r="EK115" s="75"/>
      <c r="EL115" s="75"/>
      <c r="EM115" s="75"/>
      <c r="EN115" s="76"/>
      <c r="EO115" s="77"/>
      <c r="EP115" s="78"/>
      <c r="EQ115" s="75"/>
      <c r="ER115" s="75"/>
      <c r="ES115" s="75"/>
      <c r="ET115" s="75"/>
      <c r="EU115" s="75"/>
      <c r="EV115" s="76"/>
      <c r="EW115" s="77"/>
      <c r="EX115" s="78"/>
      <c r="EY115" s="75"/>
      <c r="EZ115" s="75"/>
      <c r="FA115" s="75"/>
      <c r="FB115" s="75"/>
      <c r="FC115" s="75"/>
      <c r="FD115" s="76"/>
      <c r="FE115" s="77"/>
      <c r="FF115" s="78"/>
      <c r="FG115" s="75"/>
      <c r="FH115" s="75"/>
      <c r="FI115" s="75"/>
      <c r="FJ115" s="75"/>
      <c r="FK115" s="75"/>
      <c r="FL115" s="76"/>
      <c r="FM115" s="77"/>
      <c r="FN115" s="78"/>
      <c r="FO115" s="75"/>
      <c r="FP115" s="75"/>
      <c r="FQ115" s="75"/>
      <c r="FR115" s="75"/>
      <c r="FS115" s="75"/>
      <c r="FT115" s="76"/>
      <c r="FU115" s="77"/>
      <c r="FV115" s="78"/>
      <c r="FW115" s="75"/>
      <c r="FX115" s="75"/>
      <c r="FY115" s="75"/>
      <c r="FZ115" s="75"/>
      <c r="GA115" s="75"/>
      <c r="GB115" s="76"/>
      <c r="GC115" s="77"/>
      <c r="GD115" s="78"/>
      <c r="GE115" s="75"/>
      <c r="GF115" s="75"/>
      <c r="GG115" s="75"/>
      <c r="GH115" s="75"/>
      <c r="GI115" s="75"/>
      <c r="GJ115" s="76"/>
      <c r="GK115" s="77"/>
      <c r="GL115" s="78"/>
      <c r="GM115" s="75"/>
      <c r="GN115" s="75"/>
      <c r="GO115" s="75"/>
      <c r="GP115" s="75"/>
      <c r="GQ115" s="75"/>
      <c r="GR115" s="76"/>
      <c r="GS115" s="77"/>
      <c r="GT115" s="78"/>
      <c r="GU115" s="75"/>
      <c r="GV115" s="75"/>
      <c r="GW115" s="75"/>
      <c r="GX115" s="75"/>
      <c r="GY115" s="75"/>
      <c r="GZ115" s="76"/>
      <c r="HA115" s="77"/>
      <c r="HB115" s="78"/>
      <c r="HC115" s="75"/>
      <c r="HD115" s="75"/>
      <c r="HE115" s="75"/>
      <c r="HF115" s="75"/>
      <c r="HG115" s="75"/>
      <c r="HH115" s="76"/>
      <c r="HI115" s="77"/>
      <c r="HJ115" s="78"/>
      <c r="HK115" s="75"/>
      <c r="HL115" s="75"/>
      <c r="HM115" s="75"/>
      <c r="HN115" s="75"/>
      <c r="HO115" s="75"/>
      <c r="HP115" s="76"/>
      <c r="HQ115" s="77"/>
      <c r="HR115" s="78"/>
      <c r="HS115" s="75"/>
      <c r="HT115" s="75"/>
      <c r="HU115" s="75"/>
      <c r="HV115" s="75"/>
      <c r="HW115" s="75"/>
      <c r="HX115" s="76"/>
      <c r="HY115" s="77"/>
      <c r="HZ115" s="78"/>
      <c r="IA115" s="75"/>
      <c r="IB115" s="75"/>
      <c r="IC115" s="75"/>
      <c r="ID115" s="75"/>
      <c r="IE115" s="75"/>
      <c r="IF115" s="76"/>
      <c r="IG115" s="77"/>
      <c r="IH115" s="78"/>
      <c r="II115" s="75"/>
      <c r="IJ115" s="75"/>
      <c r="IK115" s="75"/>
      <c r="IL115" s="75"/>
      <c r="IM115" s="75"/>
      <c r="IN115" s="76"/>
      <c r="IO115" s="77"/>
      <c r="IP115" s="78"/>
      <c r="IQ115" s="75"/>
      <c r="IR115" s="75"/>
      <c r="IS115" s="75"/>
      <c r="IT115" s="75"/>
      <c r="IU115" s="75"/>
      <c r="IV115" s="76"/>
    </row>
    <row r="116" spans="1:256" ht="15.75">
      <c r="A116" s="77"/>
      <c r="B116" s="81"/>
      <c r="C116" s="27">
        <v>43678</v>
      </c>
      <c r="D116" s="28" t="s">
        <v>203</v>
      </c>
      <c r="E116" s="29" t="s">
        <v>34</v>
      </c>
      <c r="F116" s="30" t="s">
        <v>16</v>
      </c>
      <c r="G116" s="30">
        <v>16</v>
      </c>
      <c r="H116" s="68" t="s">
        <v>42</v>
      </c>
      <c r="I116" s="31">
        <v>0</v>
      </c>
      <c r="J116" s="26" t="s">
        <v>204</v>
      </c>
      <c r="K116" s="75"/>
      <c r="L116" s="75"/>
      <c r="M116" s="75"/>
      <c r="N116" s="75"/>
      <c r="O116" s="75"/>
      <c r="P116" s="76"/>
      <c r="Q116" s="77"/>
      <c r="R116" s="78"/>
      <c r="S116" s="75"/>
      <c r="T116" s="75"/>
      <c r="U116" s="75"/>
      <c r="V116" s="75"/>
      <c r="W116" s="75"/>
      <c r="X116" s="76"/>
      <c r="Y116" s="77"/>
      <c r="Z116" s="78"/>
      <c r="AA116" s="75"/>
      <c r="AB116" s="75"/>
      <c r="AC116" s="75"/>
      <c r="AD116" s="75"/>
      <c r="AE116" s="75"/>
      <c r="AF116" s="76"/>
      <c r="AG116" s="77"/>
      <c r="AH116" s="78"/>
      <c r="AI116" s="75"/>
      <c r="AJ116" s="75"/>
      <c r="AK116" s="75"/>
      <c r="AL116" s="75"/>
      <c r="AM116" s="75"/>
      <c r="AN116" s="76"/>
      <c r="AO116" s="77"/>
      <c r="AP116" s="78"/>
      <c r="AQ116" s="75"/>
      <c r="AR116" s="75"/>
      <c r="AS116" s="75"/>
      <c r="AT116" s="75"/>
      <c r="AU116" s="75"/>
      <c r="AV116" s="76"/>
      <c r="AW116" s="77"/>
      <c r="AX116" s="78"/>
      <c r="AY116" s="75"/>
      <c r="AZ116" s="75"/>
      <c r="BA116" s="75"/>
      <c r="BB116" s="75"/>
      <c r="BC116" s="75"/>
      <c r="BD116" s="76"/>
      <c r="BE116" s="77"/>
      <c r="BF116" s="78"/>
      <c r="BG116" s="75"/>
      <c r="BH116" s="75"/>
      <c r="BI116" s="75"/>
      <c r="BJ116" s="75"/>
      <c r="BK116" s="75"/>
      <c r="BL116" s="76"/>
      <c r="BM116" s="77"/>
      <c r="BN116" s="78"/>
      <c r="BO116" s="75"/>
      <c r="BP116" s="75"/>
      <c r="BQ116" s="75"/>
      <c r="BR116" s="75"/>
      <c r="BS116" s="75"/>
      <c r="BT116" s="76"/>
      <c r="BU116" s="77"/>
      <c r="BV116" s="78"/>
      <c r="BW116" s="75"/>
      <c r="BX116" s="75"/>
      <c r="BY116" s="75"/>
      <c r="BZ116" s="75"/>
      <c r="CA116" s="75"/>
      <c r="CB116" s="76"/>
      <c r="CC116" s="77"/>
      <c r="CD116" s="78"/>
      <c r="CE116" s="75"/>
      <c r="CF116" s="75"/>
      <c r="CG116" s="75"/>
      <c r="CH116" s="75"/>
      <c r="CI116" s="75"/>
      <c r="CJ116" s="76"/>
      <c r="CK116" s="77"/>
      <c r="CL116" s="78"/>
      <c r="CM116" s="75"/>
      <c r="CN116" s="75"/>
      <c r="CO116" s="75"/>
      <c r="CP116" s="75"/>
      <c r="CQ116" s="75"/>
      <c r="CR116" s="76"/>
      <c r="CS116" s="77"/>
      <c r="CT116" s="78"/>
      <c r="CU116" s="75"/>
      <c r="CV116" s="75"/>
      <c r="CW116" s="75"/>
      <c r="CX116" s="75"/>
      <c r="CY116" s="75"/>
      <c r="CZ116" s="76"/>
      <c r="DA116" s="77"/>
      <c r="DB116" s="78"/>
      <c r="DC116" s="75"/>
      <c r="DD116" s="75"/>
      <c r="DE116" s="75"/>
      <c r="DF116" s="75"/>
      <c r="DG116" s="75"/>
      <c r="DH116" s="76"/>
      <c r="DI116" s="77"/>
      <c r="DJ116" s="78"/>
      <c r="DK116" s="75"/>
      <c r="DL116" s="75"/>
      <c r="DM116" s="75"/>
      <c r="DN116" s="75"/>
      <c r="DO116" s="75"/>
      <c r="DP116" s="76"/>
      <c r="DQ116" s="77"/>
      <c r="DR116" s="78"/>
      <c r="DS116" s="75"/>
      <c r="DT116" s="75"/>
      <c r="DU116" s="75"/>
      <c r="DV116" s="75"/>
      <c r="DW116" s="75"/>
      <c r="DX116" s="76"/>
      <c r="DY116" s="77"/>
      <c r="DZ116" s="78"/>
      <c r="EA116" s="75"/>
      <c r="EB116" s="75"/>
      <c r="EC116" s="75"/>
      <c r="ED116" s="75"/>
      <c r="EE116" s="75"/>
      <c r="EF116" s="76"/>
      <c r="EG116" s="77"/>
      <c r="EH116" s="78"/>
      <c r="EI116" s="75"/>
      <c r="EJ116" s="75"/>
      <c r="EK116" s="75"/>
      <c r="EL116" s="75"/>
      <c r="EM116" s="75"/>
      <c r="EN116" s="76"/>
      <c r="EO116" s="77"/>
      <c r="EP116" s="78"/>
      <c r="EQ116" s="75"/>
      <c r="ER116" s="75"/>
      <c r="ES116" s="75"/>
      <c r="ET116" s="75"/>
      <c r="EU116" s="75"/>
      <c r="EV116" s="76"/>
      <c r="EW116" s="77"/>
      <c r="EX116" s="78"/>
      <c r="EY116" s="75"/>
      <c r="EZ116" s="75"/>
      <c r="FA116" s="75"/>
      <c r="FB116" s="75"/>
      <c r="FC116" s="75"/>
      <c r="FD116" s="76"/>
      <c r="FE116" s="77"/>
      <c r="FF116" s="78"/>
      <c r="FG116" s="75"/>
      <c r="FH116" s="75"/>
      <c r="FI116" s="75"/>
      <c r="FJ116" s="75"/>
      <c r="FK116" s="75"/>
      <c r="FL116" s="76"/>
      <c r="FM116" s="77"/>
      <c r="FN116" s="78"/>
      <c r="FO116" s="75"/>
      <c r="FP116" s="75"/>
      <c r="FQ116" s="75"/>
      <c r="FR116" s="75"/>
      <c r="FS116" s="75"/>
      <c r="FT116" s="76"/>
      <c r="FU116" s="77"/>
      <c r="FV116" s="78"/>
      <c r="FW116" s="75"/>
      <c r="FX116" s="75"/>
      <c r="FY116" s="75"/>
      <c r="FZ116" s="75"/>
      <c r="GA116" s="75"/>
      <c r="GB116" s="76"/>
      <c r="GC116" s="77"/>
      <c r="GD116" s="78"/>
      <c r="GE116" s="75"/>
      <c r="GF116" s="75"/>
      <c r="GG116" s="75"/>
      <c r="GH116" s="75"/>
      <c r="GI116" s="75"/>
      <c r="GJ116" s="76"/>
      <c r="GK116" s="77"/>
      <c r="GL116" s="78"/>
      <c r="GM116" s="75"/>
      <c r="GN116" s="75"/>
      <c r="GO116" s="75"/>
      <c r="GP116" s="75"/>
      <c r="GQ116" s="75"/>
      <c r="GR116" s="76"/>
      <c r="GS116" s="77"/>
      <c r="GT116" s="78"/>
      <c r="GU116" s="75"/>
      <c r="GV116" s="75"/>
      <c r="GW116" s="75"/>
      <c r="GX116" s="75"/>
      <c r="GY116" s="75"/>
      <c r="GZ116" s="76"/>
      <c r="HA116" s="77"/>
      <c r="HB116" s="78"/>
      <c r="HC116" s="75"/>
      <c r="HD116" s="75"/>
      <c r="HE116" s="75"/>
      <c r="HF116" s="75"/>
      <c r="HG116" s="75"/>
      <c r="HH116" s="76"/>
      <c r="HI116" s="77"/>
      <c r="HJ116" s="78"/>
      <c r="HK116" s="75"/>
      <c r="HL116" s="75"/>
      <c r="HM116" s="75"/>
      <c r="HN116" s="75"/>
      <c r="HO116" s="75"/>
      <c r="HP116" s="76"/>
      <c r="HQ116" s="77"/>
      <c r="HR116" s="78"/>
      <c r="HS116" s="75"/>
      <c r="HT116" s="75"/>
      <c r="HU116" s="75"/>
      <c r="HV116" s="75"/>
      <c r="HW116" s="75"/>
      <c r="HX116" s="76"/>
      <c r="HY116" s="77"/>
      <c r="HZ116" s="78"/>
      <c r="IA116" s="75"/>
      <c r="IB116" s="75"/>
      <c r="IC116" s="75"/>
      <c r="ID116" s="75"/>
      <c r="IE116" s="75"/>
      <c r="IF116" s="76"/>
      <c r="IG116" s="77"/>
      <c r="IH116" s="78"/>
      <c r="II116" s="75"/>
      <c r="IJ116" s="75"/>
      <c r="IK116" s="75"/>
      <c r="IL116" s="75"/>
      <c r="IM116" s="75"/>
      <c r="IN116" s="76"/>
      <c r="IO116" s="77"/>
      <c r="IP116" s="78"/>
      <c r="IQ116" s="75"/>
      <c r="IR116" s="75"/>
      <c r="IS116" s="75"/>
      <c r="IT116" s="75"/>
      <c r="IU116" s="75"/>
      <c r="IV116" s="76"/>
    </row>
    <row r="117" spans="1:256" ht="15.75">
      <c r="A117" s="77"/>
      <c r="B117" s="81"/>
      <c r="C117" s="27">
        <v>43685</v>
      </c>
      <c r="D117" s="28" t="s">
        <v>209</v>
      </c>
      <c r="E117" s="29" t="s">
        <v>34</v>
      </c>
      <c r="F117" s="30" t="s">
        <v>49</v>
      </c>
      <c r="G117" s="30">
        <v>30</v>
      </c>
      <c r="H117" s="30" t="s">
        <v>16</v>
      </c>
      <c r="I117" s="31">
        <v>16</v>
      </c>
      <c r="J117" s="26" t="s">
        <v>205</v>
      </c>
      <c r="K117" s="75"/>
      <c r="L117" s="75"/>
      <c r="M117" s="75"/>
      <c r="N117" s="75"/>
      <c r="O117" s="75"/>
      <c r="P117" s="76"/>
      <c r="Q117" s="77"/>
      <c r="R117" s="78"/>
      <c r="S117" s="75"/>
      <c r="T117" s="75"/>
      <c r="U117" s="75"/>
      <c r="V117" s="75"/>
      <c r="W117" s="75"/>
      <c r="X117" s="76"/>
      <c r="Y117" s="77"/>
      <c r="Z117" s="78"/>
      <c r="AA117" s="75"/>
      <c r="AB117" s="75"/>
      <c r="AC117" s="75"/>
      <c r="AD117" s="75"/>
      <c r="AE117" s="75"/>
      <c r="AF117" s="76"/>
      <c r="AG117" s="77"/>
      <c r="AH117" s="78"/>
      <c r="AI117" s="75"/>
      <c r="AJ117" s="75"/>
      <c r="AK117" s="75"/>
      <c r="AL117" s="75"/>
      <c r="AM117" s="75"/>
      <c r="AN117" s="76"/>
      <c r="AO117" s="77"/>
      <c r="AP117" s="78"/>
      <c r="AQ117" s="75"/>
      <c r="AR117" s="75"/>
      <c r="AS117" s="75"/>
      <c r="AT117" s="75"/>
      <c r="AU117" s="75"/>
      <c r="AV117" s="76"/>
      <c r="AW117" s="77"/>
      <c r="AX117" s="78"/>
      <c r="AY117" s="75"/>
      <c r="AZ117" s="75"/>
      <c r="BA117" s="75"/>
      <c r="BB117" s="75"/>
      <c r="BC117" s="75"/>
      <c r="BD117" s="76"/>
      <c r="BE117" s="77"/>
      <c r="BF117" s="78"/>
      <c r="BG117" s="75"/>
      <c r="BH117" s="75"/>
      <c r="BI117" s="75"/>
      <c r="BJ117" s="75"/>
      <c r="BK117" s="75"/>
      <c r="BL117" s="76"/>
      <c r="BM117" s="77"/>
      <c r="BN117" s="78"/>
      <c r="BO117" s="75"/>
      <c r="BP117" s="75"/>
      <c r="BQ117" s="75"/>
      <c r="BR117" s="75"/>
      <c r="BS117" s="75"/>
      <c r="BT117" s="76"/>
      <c r="BU117" s="77"/>
      <c r="BV117" s="78"/>
      <c r="BW117" s="75"/>
      <c r="BX117" s="75"/>
      <c r="BY117" s="75"/>
      <c r="BZ117" s="75"/>
      <c r="CA117" s="75"/>
      <c r="CB117" s="76"/>
      <c r="CC117" s="77"/>
      <c r="CD117" s="78"/>
      <c r="CE117" s="75"/>
      <c r="CF117" s="75"/>
      <c r="CG117" s="75"/>
      <c r="CH117" s="75"/>
      <c r="CI117" s="75"/>
      <c r="CJ117" s="76"/>
      <c r="CK117" s="77"/>
      <c r="CL117" s="78"/>
      <c r="CM117" s="75"/>
      <c r="CN117" s="75"/>
      <c r="CO117" s="75"/>
      <c r="CP117" s="75"/>
      <c r="CQ117" s="75"/>
      <c r="CR117" s="76"/>
      <c r="CS117" s="77"/>
      <c r="CT117" s="78"/>
      <c r="CU117" s="75"/>
      <c r="CV117" s="75"/>
      <c r="CW117" s="75"/>
      <c r="CX117" s="75"/>
      <c r="CY117" s="75"/>
      <c r="CZ117" s="76"/>
      <c r="DA117" s="77"/>
      <c r="DB117" s="78"/>
      <c r="DC117" s="75"/>
      <c r="DD117" s="75"/>
      <c r="DE117" s="75"/>
      <c r="DF117" s="75"/>
      <c r="DG117" s="75"/>
      <c r="DH117" s="76"/>
      <c r="DI117" s="77"/>
      <c r="DJ117" s="78"/>
      <c r="DK117" s="75"/>
      <c r="DL117" s="75"/>
      <c r="DM117" s="75"/>
      <c r="DN117" s="75"/>
      <c r="DO117" s="75"/>
      <c r="DP117" s="76"/>
      <c r="DQ117" s="77"/>
      <c r="DR117" s="78"/>
      <c r="DS117" s="75"/>
      <c r="DT117" s="75"/>
      <c r="DU117" s="75"/>
      <c r="DV117" s="75"/>
      <c r="DW117" s="75"/>
      <c r="DX117" s="76"/>
      <c r="DY117" s="77"/>
      <c r="DZ117" s="78"/>
      <c r="EA117" s="75"/>
      <c r="EB117" s="75"/>
      <c r="EC117" s="75"/>
      <c r="ED117" s="75"/>
      <c r="EE117" s="75"/>
      <c r="EF117" s="76"/>
      <c r="EG117" s="77"/>
      <c r="EH117" s="78"/>
      <c r="EI117" s="75"/>
      <c r="EJ117" s="75"/>
      <c r="EK117" s="75"/>
      <c r="EL117" s="75"/>
      <c r="EM117" s="75"/>
      <c r="EN117" s="76"/>
      <c r="EO117" s="77"/>
      <c r="EP117" s="78"/>
      <c r="EQ117" s="75"/>
      <c r="ER117" s="75"/>
      <c r="ES117" s="75"/>
      <c r="ET117" s="75"/>
      <c r="EU117" s="75"/>
      <c r="EV117" s="76"/>
      <c r="EW117" s="77"/>
      <c r="EX117" s="78"/>
      <c r="EY117" s="75"/>
      <c r="EZ117" s="75"/>
      <c r="FA117" s="75"/>
      <c r="FB117" s="75"/>
      <c r="FC117" s="75"/>
      <c r="FD117" s="76"/>
      <c r="FE117" s="77"/>
      <c r="FF117" s="78"/>
      <c r="FG117" s="75"/>
      <c r="FH117" s="75"/>
      <c r="FI117" s="75"/>
      <c r="FJ117" s="75"/>
      <c r="FK117" s="75"/>
      <c r="FL117" s="76"/>
      <c r="FM117" s="77"/>
      <c r="FN117" s="78"/>
      <c r="FO117" s="75"/>
      <c r="FP117" s="75"/>
      <c r="FQ117" s="75"/>
      <c r="FR117" s="75"/>
      <c r="FS117" s="75"/>
      <c r="FT117" s="76"/>
      <c r="FU117" s="77"/>
      <c r="FV117" s="78"/>
      <c r="FW117" s="75"/>
      <c r="FX117" s="75"/>
      <c r="FY117" s="75"/>
      <c r="FZ117" s="75"/>
      <c r="GA117" s="75"/>
      <c r="GB117" s="76"/>
      <c r="GC117" s="77"/>
      <c r="GD117" s="78"/>
      <c r="GE117" s="75"/>
      <c r="GF117" s="75"/>
      <c r="GG117" s="75"/>
      <c r="GH117" s="75"/>
      <c r="GI117" s="75"/>
      <c r="GJ117" s="76"/>
      <c r="GK117" s="77"/>
      <c r="GL117" s="78"/>
      <c r="GM117" s="75"/>
      <c r="GN117" s="75"/>
      <c r="GO117" s="75"/>
      <c r="GP117" s="75"/>
      <c r="GQ117" s="75"/>
      <c r="GR117" s="76"/>
      <c r="GS117" s="77"/>
      <c r="GT117" s="78"/>
      <c r="GU117" s="75"/>
      <c r="GV117" s="75"/>
      <c r="GW117" s="75"/>
      <c r="GX117" s="75"/>
      <c r="GY117" s="75"/>
      <c r="GZ117" s="76"/>
      <c r="HA117" s="77"/>
      <c r="HB117" s="78"/>
      <c r="HC117" s="75"/>
      <c r="HD117" s="75"/>
      <c r="HE117" s="75"/>
      <c r="HF117" s="75"/>
      <c r="HG117" s="75"/>
      <c r="HH117" s="76"/>
      <c r="HI117" s="77"/>
      <c r="HJ117" s="78"/>
      <c r="HK117" s="75"/>
      <c r="HL117" s="75"/>
      <c r="HM117" s="75"/>
      <c r="HN117" s="75"/>
      <c r="HO117" s="75"/>
      <c r="HP117" s="76"/>
      <c r="HQ117" s="77"/>
      <c r="HR117" s="78"/>
      <c r="HS117" s="75"/>
      <c r="HT117" s="75"/>
      <c r="HU117" s="75"/>
      <c r="HV117" s="75"/>
      <c r="HW117" s="75"/>
      <c r="HX117" s="76"/>
      <c r="HY117" s="77"/>
      <c r="HZ117" s="78"/>
      <c r="IA117" s="75"/>
      <c r="IB117" s="75"/>
      <c r="IC117" s="75"/>
      <c r="ID117" s="75"/>
      <c r="IE117" s="75"/>
      <c r="IF117" s="76"/>
      <c r="IG117" s="77"/>
      <c r="IH117" s="78"/>
      <c r="II117" s="75"/>
      <c r="IJ117" s="75"/>
      <c r="IK117" s="75"/>
      <c r="IL117" s="75"/>
      <c r="IM117" s="75"/>
      <c r="IN117" s="76"/>
      <c r="IO117" s="77"/>
      <c r="IP117" s="78"/>
      <c r="IQ117" s="75"/>
      <c r="IR117" s="75"/>
      <c r="IS117" s="75"/>
      <c r="IT117" s="75"/>
      <c r="IU117" s="75"/>
      <c r="IV117" s="76"/>
    </row>
    <row r="118" spans="1:256" ht="15.75">
      <c r="A118" s="77"/>
      <c r="B118" s="81"/>
      <c r="C118" s="27">
        <v>43692</v>
      </c>
      <c r="D118" s="28" t="s">
        <v>211</v>
      </c>
      <c r="E118" s="29" t="s">
        <v>34</v>
      </c>
      <c r="F118" s="30" t="s">
        <v>16</v>
      </c>
      <c r="G118" s="30">
        <v>16</v>
      </c>
      <c r="H118" s="68" t="s">
        <v>42</v>
      </c>
      <c r="I118" s="31">
        <v>0</v>
      </c>
      <c r="J118" s="26" t="s">
        <v>212</v>
      </c>
      <c r="K118" s="75"/>
      <c r="L118" s="75"/>
      <c r="M118" s="75"/>
      <c r="N118" s="75"/>
      <c r="O118" s="75"/>
      <c r="P118" s="76"/>
      <c r="Q118" s="77"/>
      <c r="R118" s="78"/>
      <c r="S118" s="75"/>
      <c r="T118" s="75"/>
      <c r="U118" s="75"/>
      <c r="V118" s="75"/>
      <c r="W118" s="75"/>
      <c r="X118" s="76"/>
      <c r="Y118" s="77"/>
      <c r="Z118" s="78"/>
      <c r="AA118" s="75"/>
      <c r="AB118" s="75"/>
      <c r="AC118" s="75"/>
      <c r="AD118" s="75"/>
      <c r="AE118" s="75"/>
      <c r="AF118" s="76"/>
      <c r="AG118" s="77"/>
      <c r="AH118" s="78"/>
      <c r="AI118" s="75"/>
      <c r="AJ118" s="75"/>
      <c r="AK118" s="75"/>
      <c r="AL118" s="75"/>
      <c r="AM118" s="75"/>
      <c r="AN118" s="76"/>
      <c r="AO118" s="77"/>
      <c r="AP118" s="78"/>
      <c r="AQ118" s="75"/>
      <c r="AR118" s="75"/>
      <c r="AS118" s="75"/>
      <c r="AT118" s="75"/>
      <c r="AU118" s="75"/>
      <c r="AV118" s="76"/>
      <c r="AW118" s="77"/>
      <c r="AX118" s="78"/>
      <c r="AY118" s="75"/>
      <c r="AZ118" s="75"/>
      <c r="BA118" s="75"/>
      <c r="BB118" s="75"/>
      <c r="BC118" s="75"/>
      <c r="BD118" s="76"/>
      <c r="BE118" s="77"/>
      <c r="BF118" s="78"/>
      <c r="BG118" s="75"/>
      <c r="BH118" s="75"/>
      <c r="BI118" s="75"/>
      <c r="BJ118" s="75"/>
      <c r="BK118" s="75"/>
      <c r="BL118" s="76"/>
      <c r="BM118" s="77"/>
      <c r="BN118" s="78"/>
      <c r="BO118" s="75"/>
      <c r="BP118" s="75"/>
      <c r="BQ118" s="75"/>
      <c r="BR118" s="75"/>
      <c r="BS118" s="75"/>
      <c r="BT118" s="76"/>
      <c r="BU118" s="77"/>
      <c r="BV118" s="78"/>
      <c r="BW118" s="75"/>
      <c r="BX118" s="75"/>
      <c r="BY118" s="75"/>
      <c r="BZ118" s="75"/>
      <c r="CA118" s="75"/>
      <c r="CB118" s="76"/>
      <c r="CC118" s="77"/>
      <c r="CD118" s="78"/>
      <c r="CE118" s="75"/>
      <c r="CF118" s="75"/>
      <c r="CG118" s="75"/>
      <c r="CH118" s="75"/>
      <c r="CI118" s="75"/>
      <c r="CJ118" s="76"/>
      <c r="CK118" s="77"/>
      <c r="CL118" s="78"/>
      <c r="CM118" s="75"/>
      <c r="CN118" s="75"/>
      <c r="CO118" s="75"/>
      <c r="CP118" s="75"/>
      <c r="CQ118" s="75"/>
      <c r="CR118" s="76"/>
      <c r="CS118" s="77"/>
      <c r="CT118" s="78"/>
      <c r="CU118" s="75"/>
      <c r="CV118" s="75"/>
      <c r="CW118" s="75"/>
      <c r="CX118" s="75"/>
      <c r="CY118" s="75"/>
      <c r="CZ118" s="76"/>
      <c r="DA118" s="77"/>
      <c r="DB118" s="78"/>
      <c r="DC118" s="75"/>
      <c r="DD118" s="75"/>
      <c r="DE118" s="75"/>
      <c r="DF118" s="75"/>
      <c r="DG118" s="75"/>
      <c r="DH118" s="76"/>
      <c r="DI118" s="77"/>
      <c r="DJ118" s="78"/>
      <c r="DK118" s="75"/>
      <c r="DL118" s="75"/>
      <c r="DM118" s="75"/>
      <c r="DN118" s="75"/>
      <c r="DO118" s="75"/>
      <c r="DP118" s="76"/>
      <c r="DQ118" s="77"/>
      <c r="DR118" s="78"/>
      <c r="DS118" s="75"/>
      <c r="DT118" s="75"/>
      <c r="DU118" s="75"/>
      <c r="DV118" s="75"/>
      <c r="DW118" s="75"/>
      <c r="DX118" s="76"/>
      <c r="DY118" s="77"/>
      <c r="DZ118" s="78"/>
      <c r="EA118" s="75"/>
      <c r="EB118" s="75"/>
      <c r="EC118" s="75"/>
      <c r="ED118" s="75"/>
      <c r="EE118" s="75"/>
      <c r="EF118" s="76"/>
      <c r="EG118" s="77"/>
      <c r="EH118" s="78"/>
      <c r="EI118" s="75"/>
      <c r="EJ118" s="75"/>
      <c r="EK118" s="75"/>
      <c r="EL118" s="75"/>
      <c r="EM118" s="75"/>
      <c r="EN118" s="76"/>
      <c r="EO118" s="77"/>
      <c r="EP118" s="78"/>
      <c r="EQ118" s="75"/>
      <c r="ER118" s="75"/>
      <c r="ES118" s="75"/>
      <c r="ET118" s="75"/>
      <c r="EU118" s="75"/>
      <c r="EV118" s="76"/>
      <c r="EW118" s="77"/>
      <c r="EX118" s="78"/>
      <c r="EY118" s="75"/>
      <c r="EZ118" s="75"/>
      <c r="FA118" s="75"/>
      <c r="FB118" s="75"/>
      <c r="FC118" s="75"/>
      <c r="FD118" s="76"/>
      <c r="FE118" s="77"/>
      <c r="FF118" s="78"/>
      <c r="FG118" s="75"/>
      <c r="FH118" s="75"/>
      <c r="FI118" s="75"/>
      <c r="FJ118" s="75"/>
      <c r="FK118" s="75"/>
      <c r="FL118" s="76"/>
      <c r="FM118" s="77"/>
      <c r="FN118" s="78"/>
      <c r="FO118" s="75"/>
      <c r="FP118" s="75"/>
      <c r="FQ118" s="75"/>
      <c r="FR118" s="75"/>
      <c r="FS118" s="75"/>
      <c r="FT118" s="76"/>
      <c r="FU118" s="77"/>
      <c r="FV118" s="78"/>
      <c r="FW118" s="75"/>
      <c r="FX118" s="75"/>
      <c r="FY118" s="75"/>
      <c r="FZ118" s="75"/>
      <c r="GA118" s="75"/>
      <c r="GB118" s="76"/>
      <c r="GC118" s="77"/>
      <c r="GD118" s="78"/>
      <c r="GE118" s="75"/>
      <c r="GF118" s="75"/>
      <c r="GG118" s="75"/>
      <c r="GH118" s="75"/>
      <c r="GI118" s="75"/>
      <c r="GJ118" s="76"/>
      <c r="GK118" s="77"/>
      <c r="GL118" s="78"/>
      <c r="GM118" s="75"/>
      <c r="GN118" s="75"/>
      <c r="GO118" s="75"/>
      <c r="GP118" s="75"/>
      <c r="GQ118" s="75"/>
      <c r="GR118" s="76"/>
      <c r="GS118" s="77"/>
      <c r="GT118" s="78"/>
      <c r="GU118" s="75"/>
      <c r="GV118" s="75"/>
      <c r="GW118" s="75"/>
      <c r="GX118" s="75"/>
      <c r="GY118" s="75"/>
      <c r="GZ118" s="76"/>
      <c r="HA118" s="77"/>
      <c r="HB118" s="78"/>
      <c r="HC118" s="75"/>
      <c r="HD118" s="75"/>
      <c r="HE118" s="75"/>
      <c r="HF118" s="75"/>
      <c r="HG118" s="75"/>
      <c r="HH118" s="76"/>
      <c r="HI118" s="77"/>
      <c r="HJ118" s="78"/>
      <c r="HK118" s="75"/>
      <c r="HL118" s="75"/>
      <c r="HM118" s="75"/>
      <c r="HN118" s="75"/>
      <c r="HO118" s="75"/>
      <c r="HP118" s="76"/>
      <c r="HQ118" s="77"/>
      <c r="HR118" s="78"/>
      <c r="HS118" s="75"/>
      <c r="HT118" s="75"/>
      <c r="HU118" s="75"/>
      <c r="HV118" s="75"/>
      <c r="HW118" s="75"/>
      <c r="HX118" s="76"/>
      <c r="HY118" s="77"/>
      <c r="HZ118" s="78"/>
      <c r="IA118" s="75"/>
      <c r="IB118" s="75"/>
      <c r="IC118" s="75"/>
      <c r="ID118" s="75"/>
      <c r="IE118" s="75"/>
      <c r="IF118" s="76"/>
      <c r="IG118" s="77"/>
      <c r="IH118" s="78"/>
      <c r="II118" s="75"/>
      <c r="IJ118" s="75"/>
      <c r="IK118" s="75"/>
      <c r="IL118" s="75"/>
      <c r="IM118" s="75"/>
      <c r="IN118" s="76"/>
      <c r="IO118" s="77"/>
      <c r="IP118" s="78"/>
      <c r="IQ118" s="75"/>
      <c r="IR118" s="75"/>
      <c r="IS118" s="75"/>
      <c r="IT118" s="75"/>
      <c r="IU118" s="75"/>
      <c r="IV118" s="76"/>
    </row>
    <row r="119" spans="1:256" ht="15.75">
      <c r="A119" s="77"/>
      <c r="B119" s="81"/>
      <c r="C119" s="27">
        <v>43722</v>
      </c>
      <c r="D119" s="28" t="s">
        <v>146</v>
      </c>
      <c r="E119" s="29" t="s">
        <v>10</v>
      </c>
      <c r="F119" s="30" t="s">
        <v>32</v>
      </c>
      <c r="G119" s="30">
        <v>30</v>
      </c>
      <c r="H119" s="68" t="s">
        <v>32</v>
      </c>
      <c r="I119" s="31">
        <v>15</v>
      </c>
      <c r="J119" s="26" t="s">
        <v>226</v>
      </c>
      <c r="K119" s="75"/>
      <c r="L119" s="75"/>
      <c r="M119" s="75"/>
      <c r="N119" s="75"/>
      <c r="O119" s="75"/>
      <c r="P119" s="76"/>
      <c r="Q119" s="77"/>
      <c r="R119" s="78"/>
      <c r="S119" s="75"/>
      <c r="T119" s="75"/>
      <c r="U119" s="75"/>
      <c r="V119" s="75"/>
      <c r="W119" s="75"/>
      <c r="X119" s="76"/>
      <c r="Y119" s="77"/>
      <c r="Z119" s="78"/>
      <c r="AA119" s="75"/>
      <c r="AB119" s="75"/>
      <c r="AC119" s="75"/>
      <c r="AD119" s="75"/>
      <c r="AE119" s="75"/>
      <c r="AF119" s="76"/>
      <c r="AG119" s="77"/>
      <c r="AH119" s="78"/>
      <c r="AI119" s="75"/>
      <c r="AJ119" s="75"/>
      <c r="AK119" s="75"/>
      <c r="AL119" s="75"/>
      <c r="AM119" s="75"/>
      <c r="AN119" s="76"/>
      <c r="AO119" s="77"/>
      <c r="AP119" s="78"/>
      <c r="AQ119" s="75"/>
      <c r="AR119" s="75"/>
      <c r="AS119" s="75"/>
      <c r="AT119" s="75"/>
      <c r="AU119" s="75"/>
      <c r="AV119" s="76"/>
      <c r="AW119" s="77"/>
      <c r="AX119" s="78"/>
      <c r="AY119" s="75"/>
      <c r="AZ119" s="75"/>
      <c r="BA119" s="75"/>
      <c r="BB119" s="75"/>
      <c r="BC119" s="75"/>
      <c r="BD119" s="76"/>
      <c r="BE119" s="77"/>
      <c r="BF119" s="78"/>
      <c r="BG119" s="75"/>
      <c r="BH119" s="75"/>
      <c r="BI119" s="75"/>
      <c r="BJ119" s="75"/>
      <c r="BK119" s="75"/>
      <c r="BL119" s="76"/>
      <c r="BM119" s="77"/>
      <c r="BN119" s="78"/>
      <c r="BO119" s="75"/>
      <c r="BP119" s="75"/>
      <c r="BQ119" s="75"/>
      <c r="BR119" s="75"/>
      <c r="BS119" s="75"/>
      <c r="BT119" s="76"/>
      <c r="BU119" s="77"/>
      <c r="BV119" s="78"/>
      <c r="BW119" s="75"/>
      <c r="BX119" s="75"/>
      <c r="BY119" s="75"/>
      <c r="BZ119" s="75"/>
      <c r="CA119" s="75"/>
      <c r="CB119" s="76"/>
      <c r="CC119" s="77"/>
      <c r="CD119" s="78"/>
      <c r="CE119" s="75"/>
      <c r="CF119" s="75"/>
      <c r="CG119" s="75"/>
      <c r="CH119" s="75"/>
      <c r="CI119" s="75"/>
      <c r="CJ119" s="76"/>
      <c r="CK119" s="77"/>
      <c r="CL119" s="78"/>
      <c r="CM119" s="75"/>
      <c r="CN119" s="75"/>
      <c r="CO119" s="75"/>
      <c r="CP119" s="75"/>
      <c r="CQ119" s="75"/>
      <c r="CR119" s="76"/>
      <c r="CS119" s="77"/>
      <c r="CT119" s="78"/>
      <c r="CU119" s="75"/>
      <c r="CV119" s="75"/>
      <c r="CW119" s="75"/>
      <c r="CX119" s="75"/>
      <c r="CY119" s="75"/>
      <c r="CZ119" s="76"/>
      <c r="DA119" s="77"/>
      <c r="DB119" s="78"/>
      <c r="DC119" s="75"/>
      <c r="DD119" s="75"/>
      <c r="DE119" s="75"/>
      <c r="DF119" s="75"/>
      <c r="DG119" s="75"/>
      <c r="DH119" s="76"/>
      <c r="DI119" s="77"/>
      <c r="DJ119" s="78"/>
      <c r="DK119" s="75"/>
      <c r="DL119" s="75"/>
      <c r="DM119" s="75"/>
      <c r="DN119" s="75"/>
      <c r="DO119" s="75"/>
      <c r="DP119" s="76"/>
      <c r="DQ119" s="77"/>
      <c r="DR119" s="78"/>
      <c r="DS119" s="75"/>
      <c r="DT119" s="75"/>
      <c r="DU119" s="75"/>
      <c r="DV119" s="75"/>
      <c r="DW119" s="75"/>
      <c r="DX119" s="76"/>
      <c r="DY119" s="77"/>
      <c r="DZ119" s="78"/>
      <c r="EA119" s="75"/>
      <c r="EB119" s="75"/>
      <c r="EC119" s="75"/>
      <c r="ED119" s="75"/>
      <c r="EE119" s="75"/>
      <c r="EF119" s="76"/>
      <c r="EG119" s="77"/>
      <c r="EH119" s="78"/>
      <c r="EI119" s="75"/>
      <c r="EJ119" s="75"/>
      <c r="EK119" s="75"/>
      <c r="EL119" s="75"/>
      <c r="EM119" s="75"/>
      <c r="EN119" s="76"/>
      <c r="EO119" s="77"/>
      <c r="EP119" s="78"/>
      <c r="EQ119" s="75"/>
      <c r="ER119" s="75"/>
      <c r="ES119" s="75"/>
      <c r="ET119" s="75"/>
      <c r="EU119" s="75"/>
      <c r="EV119" s="76"/>
      <c r="EW119" s="77"/>
      <c r="EX119" s="78"/>
      <c r="EY119" s="75"/>
      <c r="EZ119" s="75"/>
      <c r="FA119" s="75"/>
      <c r="FB119" s="75"/>
      <c r="FC119" s="75"/>
      <c r="FD119" s="76"/>
      <c r="FE119" s="77"/>
      <c r="FF119" s="78"/>
      <c r="FG119" s="75"/>
      <c r="FH119" s="75"/>
      <c r="FI119" s="75"/>
      <c r="FJ119" s="75"/>
      <c r="FK119" s="75"/>
      <c r="FL119" s="76"/>
      <c r="FM119" s="77"/>
      <c r="FN119" s="78"/>
      <c r="FO119" s="75"/>
      <c r="FP119" s="75"/>
      <c r="FQ119" s="75"/>
      <c r="FR119" s="75"/>
      <c r="FS119" s="75"/>
      <c r="FT119" s="76"/>
      <c r="FU119" s="77"/>
      <c r="FV119" s="78"/>
      <c r="FW119" s="75"/>
      <c r="FX119" s="75"/>
      <c r="FY119" s="75"/>
      <c r="FZ119" s="75"/>
      <c r="GA119" s="75"/>
      <c r="GB119" s="76"/>
      <c r="GC119" s="77"/>
      <c r="GD119" s="78"/>
      <c r="GE119" s="75"/>
      <c r="GF119" s="75"/>
      <c r="GG119" s="75"/>
      <c r="GH119" s="75"/>
      <c r="GI119" s="75"/>
      <c r="GJ119" s="76"/>
      <c r="GK119" s="77"/>
      <c r="GL119" s="78"/>
      <c r="GM119" s="75"/>
      <c r="GN119" s="75"/>
      <c r="GO119" s="75"/>
      <c r="GP119" s="75"/>
      <c r="GQ119" s="75"/>
      <c r="GR119" s="76"/>
      <c r="GS119" s="77"/>
      <c r="GT119" s="78"/>
      <c r="GU119" s="75"/>
      <c r="GV119" s="75"/>
      <c r="GW119" s="75"/>
      <c r="GX119" s="75"/>
      <c r="GY119" s="75"/>
      <c r="GZ119" s="76"/>
      <c r="HA119" s="77"/>
      <c r="HB119" s="78"/>
      <c r="HC119" s="75"/>
      <c r="HD119" s="75"/>
      <c r="HE119" s="75"/>
      <c r="HF119" s="75"/>
      <c r="HG119" s="75"/>
      <c r="HH119" s="76"/>
      <c r="HI119" s="77"/>
      <c r="HJ119" s="78"/>
      <c r="HK119" s="75"/>
      <c r="HL119" s="75"/>
      <c r="HM119" s="75"/>
      <c r="HN119" s="75"/>
      <c r="HO119" s="75"/>
      <c r="HP119" s="76"/>
      <c r="HQ119" s="77"/>
      <c r="HR119" s="78"/>
      <c r="HS119" s="75"/>
      <c r="HT119" s="75"/>
      <c r="HU119" s="75"/>
      <c r="HV119" s="75"/>
      <c r="HW119" s="75"/>
      <c r="HX119" s="76"/>
      <c r="HY119" s="77"/>
      <c r="HZ119" s="78"/>
      <c r="IA119" s="75"/>
      <c r="IB119" s="75"/>
      <c r="IC119" s="75"/>
      <c r="ID119" s="75"/>
      <c r="IE119" s="75"/>
      <c r="IF119" s="76"/>
      <c r="IG119" s="77"/>
      <c r="IH119" s="78"/>
      <c r="II119" s="75"/>
      <c r="IJ119" s="75"/>
      <c r="IK119" s="75"/>
      <c r="IL119" s="75"/>
      <c r="IM119" s="75"/>
      <c r="IN119" s="76"/>
      <c r="IO119" s="77"/>
      <c r="IP119" s="78"/>
      <c r="IQ119" s="75"/>
      <c r="IR119" s="75"/>
      <c r="IS119" s="75"/>
      <c r="IT119" s="75"/>
      <c r="IU119" s="75"/>
      <c r="IV119" s="76"/>
    </row>
    <row r="120" spans="1:256" ht="15.75">
      <c r="A120" s="77"/>
      <c r="B120" s="81"/>
      <c r="C120" s="59">
        <v>43729</v>
      </c>
      <c r="D120" s="60" t="s">
        <v>231</v>
      </c>
      <c r="E120" s="61" t="s">
        <v>34</v>
      </c>
      <c r="F120" s="62" t="s">
        <v>49</v>
      </c>
      <c r="G120" s="62">
        <v>22</v>
      </c>
      <c r="H120" s="86" t="s">
        <v>42</v>
      </c>
      <c r="I120" s="31">
        <v>0</v>
      </c>
      <c r="J120" s="26" t="s">
        <v>232</v>
      </c>
      <c r="K120" s="75"/>
      <c r="L120" s="75"/>
      <c r="M120" s="75"/>
      <c r="N120" s="75"/>
      <c r="O120" s="75"/>
      <c r="P120" s="76"/>
      <c r="Q120" s="77"/>
      <c r="R120" s="78"/>
      <c r="S120" s="75"/>
      <c r="T120" s="75"/>
      <c r="U120" s="75"/>
      <c r="V120" s="75"/>
      <c r="W120" s="75"/>
      <c r="X120" s="76"/>
      <c r="Y120" s="77"/>
      <c r="Z120" s="78"/>
      <c r="AA120" s="75"/>
      <c r="AB120" s="75"/>
      <c r="AC120" s="75"/>
      <c r="AD120" s="75"/>
      <c r="AE120" s="75"/>
      <c r="AF120" s="76"/>
      <c r="AG120" s="77"/>
      <c r="AH120" s="78"/>
      <c r="AI120" s="75"/>
      <c r="AJ120" s="75"/>
      <c r="AK120" s="75"/>
      <c r="AL120" s="75"/>
      <c r="AM120" s="75"/>
      <c r="AN120" s="76"/>
      <c r="AO120" s="77"/>
      <c r="AP120" s="78"/>
      <c r="AQ120" s="75"/>
      <c r="AR120" s="75"/>
      <c r="AS120" s="75"/>
      <c r="AT120" s="75"/>
      <c r="AU120" s="75"/>
      <c r="AV120" s="76"/>
      <c r="AW120" s="77"/>
      <c r="AX120" s="78"/>
      <c r="AY120" s="75"/>
      <c r="AZ120" s="75"/>
      <c r="BA120" s="75"/>
      <c r="BB120" s="75"/>
      <c r="BC120" s="75"/>
      <c r="BD120" s="76"/>
      <c r="BE120" s="77"/>
      <c r="BF120" s="78"/>
      <c r="BG120" s="75"/>
      <c r="BH120" s="75"/>
      <c r="BI120" s="75"/>
      <c r="BJ120" s="75"/>
      <c r="BK120" s="75"/>
      <c r="BL120" s="76"/>
      <c r="BM120" s="77"/>
      <c r="BN120" s="78"/>
      <c r="BO120" s="75"/>
      <c r="BP120" s="75"/>
      <c r="BQ120" s="75"/>
      <c r="BR120" s="75"/>
      <c r="BS120" s="75"/>
      <c r="BT120" s="76"/>
      <c r="BU120" s="77"/>
      <c r="BV120" s="78"/>
      <c r="BW120" s="75"/>
      <c r="BX120" s="75"/>
      <c r="BY120" s="75"/>
      <c r="BZ120" s="75"/>
      <c r="CA120" s="75"/>
      <c r="CB120" s="76"/>
      <c r="CC120" s="77"/>
      <c r="CD120" s="78"/>
      <c r="CE120" s="75"/>
      <c r="CF120" s="75"/>
      <c r="CG120" s="75"/>
      <c r="CH120" s="75"/>
      <c r="CI120" s="75"/>
      <c r="CJ120" s="76"/>
      <c r="CK120" s="77"/>
      <c r="CL120" s="78"/>
      <c r="CM120" s="75"/>
      <c r="CN120" s="75"/>
      <c r="CO120" s="75"/>
      <c r="CP120" s="75"/>
      <c r="CQ120" s="75"/>
      <c r="CR120" s="76"/>
      <c r="CS120" s="77"/>
      <c r="CT120" s="78"/>
      <c r="CU120" s="75"/>
      <c r="CV120" s="75"/>
      <c r="CW120" s="75"/>
      <c r="CX120" s="75"/>
      <c r="CY120" s="75"/>
      <c r="CZ120" s="76"/>
      <c r="DA120" s="77"/>
      <c r="DB120" s="78"/>
      <c r="DC120" s="75"/>
      <c r="DD120" s="75"/>
      <c r="DE120" s="75"/>
      <c r="DF120" s="75"/>
      <c r="DG120" s="75"/>
      <c r="DH120" s="76"/>
      <c r="DI120" s="77"/>
      <c r="DJ120" s="78"/>
      <c r="DK120" s="75"/>
      <c r="DL120" s="75"/>
      <c r="DM120" s="75"/>
      <c r="DN120" s="75"/>
      <c r="DO120" s="75"/>
      <c r="DP120" s="76"/>
      <c r="DQ120" s="77"/>
      <c r="DR120" s="78"/>
      <c r="DS120" s="75"/>
      <c r="DT120" s="75"/>
      <c r="DU120" s="75"/>
      <c r="DV120" s="75"/>
      <c r="DW120" s="75"/>
      <c r="DX120" s="76"/>
      <c r="DY120" s="77"/>
      <c r="DZ120" s="78"/>
      <c r="EA120" s="75"/>
      <c r="EB120" s="75"/>
      <c r="EC120" s="75"/>
      <c r="ED120" s="75"/>
      <c r="EE120" s="75"/>
      <c r="EF120" s="76"/>
      <c r="EG120" s="77"/>
      <c r="EH120" s="78"/>
      <c r="EI120" s="75"/>
      <c r="EJ120" s="75"/>
      <c r="EK120" s="75"/>
      <c r="EL120" s="75"/>
      <c r="EM120" s="75"/>
      <c r="EN120" s="76"/>
      <c r="EO120" s="77"/>
      <c r="EP120" s="78"/>
      <c r="EQ120" s="75"/>
      <c r="ER120" s="75"/>
      <c r="ES120" s="75"/>
      <c r="ET120" s="75"/>
      <c r="EU120" s="75"/>
      <c r="EV120" s="76"/>
      <c r="EW120" s="77"/>
      <c r="EX120" s="78"/>
      <c r="EY120" s="75"/>
      <c r="EZ120" s="75"/>
      <c r="FA120" s="75"/>
      <c r="FB120" s="75"/>
      <c r="FC120" s="75"/>
      <c r="FD120" s="76"/>
      <c r="FE120" s="77"/>
      <c r="FF120" s="78"/>
      <c r="FG120" s="75"/>
      <c r="FH120" s="75"/>
      <c r="FI120" s="75"/>
      <c r="FJ120" s="75"/>
      <c r="FK120" s="75"/>
      <c r="FL120" s="76"/>
      <c r="FM120" s="77"/>
      <c r="FN120" s="78"/>
      <c r="FO120" s="75"/>
      <c r="FP120" s="75"/>
      <c r="FQ120" s="75"/>
      <c r="FR120" s="75"/>
      <c r="FS120" s="75"/>
      <c r="FT120" s="76"/>
      <c r="FU120" s="77"/>
      <c r="FV120" s="78"/>
      <c r="FW120" s="75"/>
      <c r="FX120" s="75"/>
      <c r="FY120" s="75"/>
      <c r="FZ120" s="75"/>
      <c r="GA120" s="75"/>
      <c r="GB120" s="76"/>
      <c r="GC120" s="77"/>
      <c r="GD120" s="78"/>
      <c r="GE120" s="75"/>
      <c r="GF120" s="75"/>
      <c r="GG120" s="75"/>
      <c r="GH120" s="75"/>
      <c r="GI120" s="75"/>
      <c r="GJ120" s="76"/>
      <c r="GK120" s="77"/>
      <c r="GL120" s="78"/>
      <c r="GM120" s="75"/>
      <c r="GN120" s="75"/>
      <c r="GO120" s="75"/>
      <c r="GP120" s="75"/>
      <c r="GQ120" s="75"/>
      <c r="GR120" s="76"/>
      <c r="GS120" s="77"/>
      <c r="GT120" s="78"/>
      <c r="GU120" s="75"/>
      <c r="GV120" s="75"/>
      <c r="GW120" s="75"/>
      <c r="GX120" s="75"/>
      <c r="GY120" s="75"/>
      <c r="GZ120" s="76"/>
      <c r="HA120" s="77"/>
      <c r="HB120" s="78"/>
      <c r="HC120" s="75"/>
      <c r="HD120" s="75"/>
      <c r="HE120" s="75"/>
      <c r="HF120" s="75"/>
      <c r="HG120" s="75"/>
      <c r="HH120" s="76"/>
      <c r="HI120" s="77"/>
      <c r="HJ120" s="78"/>
      <c r="HK120" s="75"/>
      <c r="HL120" s="75"/>
      <c r="HM120" s="75"/>
      <c r="HN120" s="75"/>
      <c r="HO120" s="75"/>
      <c r="HP120" s="76"/>
      <c r="HQ120" s="77"/>
      <c r="HR120" s="78"/>
      <c r="HS120" s="75"/>
      <c r="HT120" s="75"/>
      <c r="HU120" s="75"/>
      <c r="HV120" s="75"/>
      <c r="HW120" s="75"/>
      <c r="HX120" s="76"/>
      <c r="HY120" s="77"/>
      <c r="HZ120" s="78"/>
      <c r="IA120" s="75"/>
      <c r="IB120" s="75"/>
      <c r="IC120" s="75"/>
      <c r="ID120" s="75"/>
      <c r="IE120" s="75"/>
      <c r="IF120" s="76"/>
      <c r="IG120" s="77"/>
      <c r="IH120" s="78"/>
      <c r="II120" s="75"/>
      <c r="IJ120" s="75"/>
      <c r="IK120" s="75"/>
      <c r="IL120" s="75"/>
      <c r="IM120" s="75"/>
      <c r="IN120" s="76"/>
      <c r="IO120" s="77"/>
      <c r="IP120" s="78"/>
      <c r="IQ120" s="75"/>
      <c r="IR120" s="75"/>
      <c r="IS120" s="75"/>
      <c r="IT120" s="75"/>
      <c r="IU120" s="75"/>
      <c r="IV120" s="76"/>
    </row>
    <row r="121" spans="2:21" ht="15.75">
      <c r="B121" s="21"/>
      <c r="C121" s="22"/>
      <c r="D121" s="34" t="s">
        <v>12</v>
      </c>
      <c r="E121" s="19"/>
      <c r="F121" s="24"/>
      <c r="G121" s="19">
        <f>SUM(G106:G120)</f>
        <v>338</v>
      </c>
      <c r="H121" s="24"/>
      <c r="I121" s="35">
        <f>SUM(I107:I120)</f>
        <v>141</v>
      </c>
      <c r="J121" s="36"/>
      <c r="L121" s="45"/>
      <c r="M121" s="45"/>
      <c r="N121" s="45"/>
      <c r="O121" s="45"/>
      <c r="P121" s="45"/>
      <c r="Q121" s="45"/>
      <c r="R121" s="45"/>
      <c r="S121" s="73"/>
      <c r="T121" s="73"/>
      <c r="U121" s="73"/>
    </row>
    <row r="122" spans="2:10" ht="15.75">
      <c r="B122" s="21"/>
      <c r="C122" s="22"/>
      <c r="D122" s="28"/>
      <c r="E122" s="19"/>
      <c r="F122" s="24"/>
      <c r="G122" s="24"/>
      <c r="H122" s="24"/>
      <c r="I122" s="25"/>
      <c r="J122" s="26"/>
    </row>
    <row r="123" spans="2:10" ht="15.75">
      <c r="B123" s="21" t="s">
        <v>15</v>
      </c>
      <c r="C123" s="27">
        <v>43586</v>
      </c>
      <c r="D123" s="28" t="s">
        <v>146</v>
      </c>
      <c r="E123" s="29" t="s">
        <v>60</v>
      </c>
      <c r="F123" s="30" t="s">
        <v>42</v>
      </c>
      <c r="G123" s="30">
        <v>0</v>
      </c>
      <c r="H123" s="30" t="s">
        <v>11</v>
      </c>
      <c r="I123" s="31">
        <v>10</v>
      </c>
      <c r="J123" s="26" t="s">
        <v>148</v>
      </c>
    </row>
    <row r="124" spans="2:10" ht="15.75">
      <c r="B124" s="21"/>
      <c r="C124" s="27">
        <v>43650</v>
      </c>
      <c r="D124" s="28" t="s">
        <v>135</v>
      </c>
      <c r="E124" s="29" t="s">
        <v>10</v>
      </c>
      <c r="F124" s="30" t="s">
        <v>44</v>
      </c>
      <c r="G124" s="30">
        <v>20</v>
      </c>
      <c r="H124" s="30" t="s">
        <v>44</v>
      </c>
      <c r="I124" s="31">
        <v>10</v>
      </c>
      <c r="J124" s="26" t="s">
        <v>184</v>
      </c>
    </row>
    <row r="125" spans="2:10" ht="15.75">
      <c r="B125" s="21"/>
      <c r="C125" s="27">
        <v>43670</v>
      </c>
      <c r="D125" s="28" t="s">
        <v>43</v>
      </c>
      <c r="E125" s="29" t="s">
        <v>10</v>
      </c>
      <c r="F125" s="30" t="s">
        <v>16</v>
      </c>
      <c r="G125" s="30">
        <v>15</v>
      </c>
      <c r="H125" s="30" t="s">
        <v>11</v>
      </c>
      <c r="I125" s="31">
        <v>7</v>
      </c>
      <c r="J125" s="26" t="s">
        <v>198</v>
      </c>
    </row>
    <row r="126" spans="2:10" ht="15.75">
      <c r="B126" s="21"/>
      <c r="C126" s="22"/>
      <c r="D126" s="34" t="s">
        <v>12</v>
      </c>
      <c r="E126" s="19"/>
      <c r="F126" s="24"/>
      <c r="G126" s="19">
        <f>SUM(G123:G125)</f>
        <v>35</v>
      </c>
      <c r="H126" s="19"/>
      <c r="I126" s="35">
        <f>SUM(I123:I125)</f>
        <v>27</v>
      </c>
      <c r="J126" s="26"/>
    </row>
    <row r="127" spans="2:10" ht="15.75">
      <c r="B127" s="21"/>
      <c r="C127" s="22"/>
      <c r="D127" s="23"/>
      <c r="E127" s="34"/>
      <c r="F127" s="24"/>
      <c r="G127" s="24"/>
      <c r="H127" s="24"/>
      <c r="I127" s="25"/>
      <c r="J127" s="36"/>
    </row>
    <row r="128" spans="2:10" ht="15.75">
      <c r="B128" s="21" t="s">
        <v>18</v>
      </c>
      <c r="C128" s="22">
        <v>43436</v>
      </c>
      <c r="D128" s="28" t="s">
        <v>24</v>
      </c>
      <c r="E128" s="19" t="s">
        <v>10</v>
      </c>
      <c r="F128" s="30" t="s">
        <v>14</v>
      </c>
      <c r="G128" s="24">
        <v>0</v>
      </c>
      <c r="H128" s="30" t="s">
        <v>27</v>
      </c>
      <c r="I128" s="25">
        <v>0</v>
      </c>
      <c r="J128" s="26" t="s">
        <v>28</v>
      </c>
    </row>
    <row r="129" spans="2:10" ht="15.75">
      <c r="B129" s="21"/>
      <c r="C129" s="27">
        <v>43449</v>
      </c>
      <c r="D129" s="28" t="s">
        <v>47</v>
      </c>
      <c r="E129" s="29" t="s">
        <v>10</v>
      </c>
      <c r="F129" s="30" t="s">
        <v>14</v>
      </c>
      <c r="G129" s="30">
        <v>0</v>
      </c>
      <c r="H129" s="30" t="s">
        <v>11</v>
      </c>
      <c r="I129" s="31">
        <v>10</v>
      </c>
      <c r="J129" s="26" t="s">
        <v>48</v>
      </c>
    </row>
    <row r="130" spans="2:10" ht="15.75">
      <c r="B130" s="21"/>
      <c r="C130" s="27">
        <v>43477</v>
      </c>
      <c r="D130" s="28" t="s">
        <v>63</v>
      </c>
      <c r="E130" s="29" t="s">
        <v>10</v>
      </c>
      <c r="F130" s="30" t="s">
        <v>42</v>
      </c>
      <c r="G130" s="30">
        <v>0</v>
      </c>
      <c r="H130" s="30" t="s">
        <v>55</v>
      </c>
      <c r="I130" s="31"/>
      <c r="J130" s="26" t="s">
        <v>64</v>
      </c>
    </row>
    <row r="131" spans="2:10" ht="15.75">
      <c r="B131" s="21"/>
      <c r="C131" s="27">
        <v>43484</v>
      </c>
      <c r="D131" s="28" t="s">
        <v>71</v>
      </c>
      <c r="E131" s="29" t="s">
        <v>10</v>
      </c>
      <c r="F131" s="30" t="s">
        <v>42</v>
      </c>
      <c r="G131" s="30">
        <v>0</v>
      </c>
      <c r="H131" s="30" t="s">
        <v>42</v>
      </c>
      <c r="I131" s="31">
        <v>0</v>
      </c>
      <c r="J131" s="26" t="s">
        <v>72</v>
      </c>
    </row>
    <row r="132" spans="2:10" ht="15.75">
      <c r="B132" s="21"/>
      <c r="C132" s="27">
        <v>43504</v>
      </c>
      <c r="D132" s="28" t="s">
        <v>35</v>
      </c>
      <c r="E132" s="29" t="s">
        <v>10</v>
      </c>
      <c r="F132" s="30" t="s">
        <v>14</v>
      </c>
      <c r="G132" s="30">
        <v>0</v>
      </c>
      <c r="H132" s="30" t="s">
        <v>55</v>
      </c>
      <c r="I132" s="31"/>
      <c r="J132" s="26" t="s">
        <v>90</v>
      </c>
    </row>
    <row r="133" spans="2:10" ht="15.75">
      <c r="B133" s="21"/>
      <c r="C133" s="27">
        <v>43511</v>
      </c>
      <c r="D133" s="28" t="s">
        <v>97</v>
      </c>
      <c r="E133" s="29" t="s">
        <v>10</v>
      </c>
      <c r="F133" s="30" t="s">
        <v>14</v>
      </c>
      <c r="G133" s="30">
        <v>10</v>
      </c>
      <c r="H133" s="30" t="s">
        <v>44</v>
      </c>
      <c r="I133" s="31">
        <v>10</v>
      </c>
      <c r="J133" s="26" t="s">
        <v>98</v>
      </c>
    </row>
    <row r="134" spans="2:10" ht="15.75">
      <c r="B134" s="21"/>
      <c r="C134" s="27">
        <v>43526</v>
      </c>
      <c r="D134" s="28" t="s">
        <v>71</v>
      </c>
      <c r="E134" s="29" t="s">
        <v>10</v>
      </c>
      <c r="F134" s="30" t="s">
        <v>11</v>
      </c>
      <c r="G134" s="30">
        <v>20</v>
      </c>
      <c r="H134" s="30" t="s">
        <v>11</v>
      </c>
      <c r="I134" s="31"/>
      <c r="J134" s="26" t="s">
        <v>102</v>
      </c>
    </row>
    <row r="135" spans="2:10" ht="15.75">
      <c r="B135" s="21"/>
      <c r="C135" s="27">
        <v>43533</v>
      </c>
      <c r="D135" s="28" t="s">
        <v>107</v>
      </c>
      <c r="E135" s="29" t="s">
        <v>10</v>
      </c>
      <c r="F135" s="30" t="s">
        <v>49</v>
      </c>
      <c r="G135" s="30">
        <v>15</v>
      </c>
      <c r="H135" s="30" t="s">
        <v>44</v>
      </c>
      <c r="I135" s="31">
        <v>15</v>
      </c>
      <c r="J135" s="26" t="s">
        <v>108</v>
      </c>
    </row>
    <row r="136" spans="2:10" ht="15.75">
      <c r="B136" s="21"/>
      <c r="C136" s="27">
        <v>43547</v>
      </c>
      <c r="D136" s="28" t="s">
        <v>120</v>
      </c>
      <c r="E136" s="29" t="s">
        <v>10</v>
      </c>
      <c r="F136" s="30" t="s">
        <v>14</v>
      </c>
      <c r="G136" s="30">
        <v>0</v>
      </c>
      <c r="H136" s="30" t="s">
        <v>11</v>
      </c>
      <c r="I136" s="31">
        <v>0</v>
      </c>
      <c r="J136" s="26" t="s">
        <v>121</v>
      </c>
    </row>
    <row r="137" spans="2:10" ht="15.75">
      <c r="B137" s="21"/>
      <c r="C137" s="27">
        <v>43553</v>
      </c>
      <c r="D137" s="28" t="s">
        <v>127</v>
      </c>
      <c r="E137" s="29" t="s">
        <v>10</v>
      </c>
      <c r="F137" s="30" t="s">
        <v>14</v>
      </c>
      <c r="G137" s="30">
        <v>0</v>
      </c>
      <c r="H137" s="30" t="s">
        <v>55</v>
      </c>
      <c r="I137" s="63"/>
      <c r="J137" s="26" t="s">
        <v>128</v>
      </c>
    </row>
    <row r="138" spans="2:10" ht="15.75">
      <c r="B138" s="21"/>
      <c r="C138" s="27">
        <v>43586</v>
      </c>
      <c r="D138" s="28" t="s">
        <v>146</v>
      </c>
      <c r="E138" s="29" t="s">
        <v>60</v>
      </c>
      <c r="F138" s="30" t="s">
        <v>149</v>
      </c>
      <c r="G138" s="30">
        <v>15</v>
      </c>
      <c r="H138" s="30" t="s">
        <v>11</v>
      </c>
      <c r="I138" s="31">
        <v>10</v>
      </c>
      <c r="J138" s="26" t="s">
        <v>148</v>
      </c>
    </row>
    <row r="139" spans="2:10" ht="15.75">
      <c r="B139" s="21"/>
      <c r="C139" s="27">
        <v>43650</v>
      </c>
      <c r="D139" s="28" t="s">
        <v>135</v>
      </c>
      <c r="E139" s="29" t="s">
        <v>10</v>
      </c>
      <c r="F139" s="30" t="s">
        <v>49</v>
      </c>
      <c r="G139" s="30">
        <v>10</v>
      </c>
      <c r="H139" s="30" t="s">
        <v>32</v>
      </c>
      <c r="I139" s="31">
        <v>15</v>
      </c>
      <c r="J139" s="26" t="s">
        <v>184</v>
      </c>
    </row>
    <row r="140" spans="2:10" ht="15.75">
      <c r="B140" s="21"/>
      <c r="C140" s="27">
        <v>43666</v>
      </c>
      <c r="D140" s="28" t="s">
        <v>192</v>
      </c>
      <c r="E140" s="29" t="s">
        <v>10</v>
      </c>
      <c r="F140" s="30" t="s">
        <v>42</v>
      </c>
      <c r="G140" s="30">
        <v>0</v>
      </c>
      <c r="H140" s="30" t="s">
        <v>44</v>
      </c>
      <c r="I140" s="31">
        <v>10</v>
      </c>
      <c r="J140" s="26" t="s">
        <v>193</v>
      </c>
    </row>
    <row r="141" spans="2:10" ht="15.75">
      <c r="B141" s="21"/>
      <c r="C141" s="27">
        <v>43670</v>
      </c>
      <c r="D141" s="28" t="s">
        <v>43</v>
      </c>
      <c r="E141" s="29" t="s">
        <v>10</v>
      </c>
      <c r="F141" s="30" t="s">
        <v>42</v>
      </c>
      <c r="G141" s="30">
        <v>0</v>
      </c>
      <c r="H141" s="30" t="s">
        <v>11</v>
      </c>
      <c r="I141" s="31">
        <v>7</v>
      </c>
      <c r="J141" s="26" t="s">
        <v>198</v>
      </c>
    </row>
    <row r="142" spans="2:10" ht="15.75">
      <c r="B142" s="21"/>
      <c r="C142" s="27">
        <v>43682</v>
      </c>
      <c r="D142" s="28" t="s">
        <v>135</v>
      </c>
      <c r="E142" s="29" t="s">
        <v>10</v>
      </c>
      <c r="F142" s="30" t="s">
        <v>42</v>
      </c>
      <c r="G142" s="30">
        <v>0</v>
      </c>
      <c r="H142" s="30" t="s">
        <v>44</v>
      </c>
      <c r="I142" s="31">
        <v>10</v>
      </c>
      <c r="J142" s="26" t="s">
        <v>206</v>
      </c>
    </row>
    <row r="143" spans="2:10" ht="15.75">
      <c r="B143" s="21"/>
      <c r="C143" s="27">
        <v>43701</v>
      </c>
      <c r="D143" s="28" t="s">
        <v>35</v>
      </c>
      <c r="E143" s="29" t="s">
        <v>10</v>
      </c>
      <c r="F143" s="30" t="s">
        <v>42</v>
      </c>
      <c r="G143" s="30">
        <v>0</v>
      </c>
      <c r="H143" s="30" t="s">
        <v>11</v>
      </c>
      <c r="I143" s="31">
        <v>0</v>
      </c>
      <c r="J143" s="26" t="s">
        <v>214</v>
      </c>
    </row>
    <row r="144" spans="2:10" ht="15.75">
      <c r="B144" s="21"/>
      <c r="C144" s="27">
        <v>43708</v>
      </c>
      <c r="D144" s="28" t="s">
        <v>220</v>
      </c>
      <c r="E144" s="29" t="s">
        <v>10</v>
      </c>
      <c r="F144" s="30" t="s">
        <v>11</v>
      </c>
      <c r="G144" s="30">
        <v>15</v>
      </c>
      <c r="H144" s="30" t="s">
        <v>44</v>
      </c>
      <c r="I144" s="31">
        <v>10</v>
      </c>
      <c r="J144" s="26" t="s">
        <v>221</v>
      </c>
    </row>
    <row r="145" spans="2:10" ht="15.75">
      <c r="B145" s="21"/>
      <c r="C145" s="27">
        <v>43722</v>
      </c>
      <c r="D145" s="28" t="s">
        <v>227</v>
      </c>
      <c r="E145" s="29" t="s">
        <v>10</v>
      </c>
      <c r="F145" s="30" t="s">
        <v>14</v>
      </c>
      <c r="G145" s="30">
        <v>10</v>
      </c>
      <c r="H145" s="30" t="s">
        <v>55</v>
      </c>
      <c r="I145" s="31"/>
      <c r="J145" s="26" t="s">
        <v>228</v>
      </c>
    </row>
    <row r="146" spans="2:10" ht="15.75">
      <c r="B146" s="21"/>
      <c r="C146" s="22"/>
      <c r="D146" s="34" t="s">
        <v>12</v>
      </c>
      <c r="E146" s="19"/>
      <c r="F146" s="24"/>
      <c r="G146" s="19">
        <f>SUM(G128:G145)</f>
        <v>95</v>
      </c>
      <c r="H146" s="29"/>
      <c r="I146" s="35">
        <f>SUM(I128:I144)</f>
        <v>97</v>
      </c>
      <c r="J146" s="36"/>
    </row>
    <row r="147" spans="2:10" ht="15.75">
      <c r="B147" s="21"/>
      <c r="C147" s="22"/>
      <c r="D147" s="34"/>
      <c r="E147" s="19"/>
      <c r="F147" s="24"/>
      <c r="G147" s="19"/>
      <c r="H147" s="29"/>
      <c r="I147" s="35"/>
      <c r="J147" s="36"/>
    </row>
    <row r="148" spans="2:10" ht="15.75">
      <c r="B148" s="21" t="s">
        <v>29</v>
      </c>
      <c r="C148" s="27">
        <v>43448</v>
      </c>
      <c r="D148" s="28" t="s">
        <v>40</v>
      </c>
      <c r="E148" s="29" t="s">
        <v>34</v>
      </c>
      <c r="F148" s="30" t="s">
        <v>49</v>
      </c>
      <c r="G148" s="30">
        <v>75</v>
      </c>
      <c r="H148" s="30" t="s">
        <v>11</v>
      </c>
      <c r="I148" s="31">
        <v>43</v>
      </c>
      <c r="J148" s="26" t="s">
        <v>46</v>
      </c>
    </row>
    <row r="149" spans="2:10" ht="15.75">
      <c r="B149" s="21"/>
      <c r="C149" s="65">
        <v>43483</v>
      </c>
      <c r="D149" s="66" t="s">
        <v>75</v>
      </c>
      <c r="E149" s="67" t="s">
        <v>76</v>
      </c>
      <c r="F149" s="68" t="s">
        <v>42</v>
      </c>
      <c r="G149" s="68">
        <v>0</v>
      </c>
      <c r="H149" s="68" t="s">
        <v>42</v>
      </c>
      <c r="I149" s="69">
        <v>0</v>
      </c>
      <c r="J149" s="26" t="s">
        <v>77</v>
      </c>
    </row>
    <row r="150" spans="2:10" ht="15.75">
      <c r="B150" s="21"/>
      <c r="C150" s="65">
        <v>43518</v>
      </c>
      <c r="D150" s="66" t="s">
        <v>109</v>
      </c>
      <c r="E150" s="67" t="s">
        <v>76</v>
      </c>
      <c r="F150" s="68" t="s">
        <v>42</v>
      </c>
      <c r="G150" s="68">
        <v>0</v>
      </c>
      <c r="H150" s="68" t="s">
        <v>38</v>
      </c>
      <c r="I150" s="69">
        <v>0</v>
      </c>
      <c r="J150" s="26" t="s">
        <v>110</v>
      </c>
    </row>
    <row r="151" spans="2:10" ht="15.75">
      <c r="B151" s="21"/>
      <c r="C151" s="65">
        <v>43526</v>
      </c>
      <c r="D151" s="66" t="s">
        <v>103</v>
      </c>
      <c r="E151" s="67" t="s">
        <v>34</v>
      </c>
      <c r="F151" s="30" t="s">
        <v>49</v>
      </c>
      <c r="G151" s="68">
        <v>60</v>
      </c>
      <c r="H151" s="68" t="s">
        <v>42</v>
      </c>
      <c r="I151" s="69">
        <v>0</v>
      </c>
      <c r="J151" s="26" t="s">
        <v>104</v>
      </c>
    </row>
    <row r="152" spans="2:10" ht="15.75">
      <c r="B152" s="21"/>
      <c r="C152" s="65">
        <v>43533</v>
      </c>
      <c r="D152" s="66" t="s">
        <v>111</v>
      </c>
      <c r="E152" s="67" t="s">
        <v>76</v>
      </c>
      <c r="F152" s="30" t="s">
        <v>14</v>
      </c>
      <c r="G152" s="68">
        <v>43</v>
      </c>
      <c r="H152" s="30" t="s">
        <v>14</v>
      </c>
      <c r="I152" s="69">
        <v>34</v>
      </c>
      <c r="J152" s="26" t="s">
        <v>112</v>
      </c>
    </row>
    <row r="153" spans="2:10" ht="15.75">
      <c r="B153" s="21"/>
      <c r="C153" s="27">
        <v>43626</v>
      </c>
      <c r="D153" s="28" t="s">
        <v>169</v>
      </c>
      <c r="E153" s="29" t="s">
        <v>76</v>
      </c>
      <c r="F153" s="68" t="s">
        <v>49</v>
      </c>
      <c r="G153" s="30">
        <v>85</v>
      </c>
      <c r="H153" s="30" t="s">
        <v>14</v>
      </c>
      <c r="I153" s="31">
        <v>21</v>
      </c>
      <c r="J153" s="26" t="s">
        <v>170</v>
      </c>
    </row>
    <row r="154" spans="2:10" ht="15.75">
      <c r="B154" s="21"/>
      <c r="C154" s="22"/>
      <c r="D154" s="34" t="s">
        <v>12</v>
      </c>
      <c r="E154" s="19"/>
      <c r="F154" s="24"/>
      <c r="G154" s="19">
        <f>SUM(G148:G153)</f>
        <v>263</v>
      </c>
      <c r="H154" s="29"/>
      <c r="I154" s="35">
        <f>SUM(I148:I153)</f>
        <v>98</v>
      </c>
      <c r="J154" s="26"/>
    </row>
    <row r="155" spans="2:10" ht="15.75">
      <c r="B155" s="21"/>
      <c r="C155" s="22"/>
      <c r="D155" s="34"/>
      <c r="E155" s="19"/>
      <c r="F155" s="24"/>
      <c r="G155" s="24"/>
      <c r="H155" s="30"/>
      <c r="I155" s="25"/>
      <c r="J155" s="26"/>
    </row>
    <row r="156" spans="2:10" ht="15.75">
      <c r="B156" s="70" t="s">
        <v>33</v>
      </c>
      <c r="C156" s="22">
        <v>43435</v>
      </c>
      <c r="D156" s="23" t="s">
        <v>30</v>
      </c>
      <c r="E156" s="19" t="s">
        <v>10</v>
      </c>
      <c r="F156" s="24" t="s">
        <v>11</v>
      </c>
      <c r="G156" s="24">
        <v>15</v>
      </c>
      <c r="H156" s="30" t="s">
        <v>32</v>
      </c>
      <c r="I156" s="25">
        <v>15</v>
      </c>
      <c r="J156" s="26" t="s">
        <v>31</v>
      </c>
    </row>
    <row r="157" spans="2:10" ht="15.75">
      <c r="B157" s="64"/>
      <c r="C157" s="27">
        <v>43441</v>
      </c>
      <c r="D157" s="28" t="s">
        <v>40</v>
      </c>
      <c r="E157" s="29" t="s">
        <v>34</v>
      </c>
      <c r="F157" s="30" t="s">
        <v>14</v>
      </c>
      <c r="G157" s="30">
        <v>8</v>
      </c>
      <c r="H157" s="30" t="s">
        <v>11</v>
      </c>
      <c r="I157" s="31">
        <v>22</v>
      </c>
      <c r="J157" s="26" t="s">
        <v>41</v>
      </c>
    </row>
    <row r="158" spans="2:10" ht="15.75">
      <c r="B158" s="64"/>
      <c r="C158" s="27">
        <v>43456</v>
      </c>
      <c r="D158" s="28" t="s">
        <v>65</v>
      </c>
      <c r="E158" s="29" t="s">
        <v>10</v>
      </c>
      <c r="F158" s="30" t="s">
        <v>11</v>
      </c>
      <c r="G158" s="30">
        <v>15</v>
      </c>
      <c r="H158" s="30" t="s">
        <v>44</v>
      </c>
      <c r="I158" s="31">
        <v>10</v>
      </c>
      <c r="J158" s="26" t="s">
        <v>66</v>
      </c>
    </row>
    <row r="159" spans="2:10" ht="15.75">
      <c r="B159" s="64"/>
      <c r="C159" s="27">
        <v>43461</v>
      </c>
      <c r="D159" s="28" t="s">
        <v>67</v>
      </c>
      <c r="E159" s="29" t="s">
        <v>34</v>
      </c>
      <c r="F159" s="30" t="s">
        <v>42</v>
      </c>
      <c r="G159" s="30">
        <v>0</v>
      </c>
      <c r="H159" s="30" t="s">
        <v>16</v>
      </c>
      <c r="I159" s="31">
        <v>16</v>
      </c>
      <c r="J159" s="26" t="s">
        <v>68</v>
      </c>
    </row>
    <row r="160" spans="2:10" ht="15.75">
      <c r="B160" s="64"/>
      <c r="C160" s="27">
        <v>43477</v>
      </c>
      <c r="D160" s="28" t="s">
        <v>37</v>
      </c>
      <c r="E160" s="29" t="s">
        <v>10</v>
      </c>
      <c r="F160" s="30" t="s">
        <v>44</v>
      </c>
      <c r="G160" s="30">
        <v>20</v>
      </c>
      <c r="H160" s="30" t="s">
        <v>32</v>
      </c>
      <c r="I160" s="31">
        <v>15</v>
      </c>
      <c r="J160" s="26" t="s">
        <v>69</v>
      </c>
    </row>
    <row r="161" spans="2:10" ht="15.75">
      <c r="B161" s="64"/>
      <c r="C161" s="27">
        <v>43497</v>
      </c>
      <c r="D161" s="28" t="s">
        <v>84</v>
      </c>
      <c r="E161" s="29" t="s">
        <v>34</v>
      </c>
      <c r="F161" s="68" t="s">
        <v>42</v>
      </c>
      <c r="G161" s="30">
        <v>0</v>
      </c>
      <c r="H161" s="68" t="s">
        <v>42</v>
      </c>
      <c r="I161" s="31">
        <v>0</v>
      </c>
      <c r="J161" s="26" t="s">
        <v>85</v>
      </c>
    </row>
    <row r="162" spans="2:10" ht="15.75">
      <c r="B162" s="64"/>
      <c r="C162" s="27">
        <v>43505</v>
      </c>
      <c r="D162" s="28" t="s">
        <v>37</v>
      </c>
      <c r="E162" s="29" t="s">
        <v>10</v>
      </c>
      <c r="F162" s="68" t="s">
        <v>32</v>
      </c>
      <c r="G162" s="30">
        <v>30</v>
      </c>
      <c r="H162" s="68" t="s">
        <v>38</v>
      </c>
      <c r="I162" s="31"/>
      <c r="J162" s="26" t="s">
        <v>91</v>
      </c>
    </row>
    <row r="163" spans="2:10" ht="15.75">
      <c r="B163" s="64"/>
      <c r="C163" s="27">
        <v>43512</v>
      </c>
      <c r="D163" s="28" t="s">
        <v>100</v>
      </c>
      <c r="E163" s="29" t="s">
        <v>34</v>
      </c>
      <c r="F163" s="30" t="s">
        <v>14</v>
      </c>
      <c r="G163" s="30">
        <v>22</v>
      </c>
      <c r="H163" s="68" t="s">
        <v>42</v>
      </c>
      <c r="I163" s="31">
        <v>0</v>
      </c>
      <c r="J163" s="26" t="s">
        <v>101</v>
      </c>
    </row>
    <row r="164" spans="2:10" ht="15.75">
      <c r="B164" s="64"/>
      <c r="C164" s="27">
        <v>43547</v>
      </c>
      <c r="D164" s="28" t="s">
        <v>122</v>
      </c>
      <c r="E164" s="29" t="s">
        <v>10</v>
      </c>
      <c r="F164" s="30" t="s">
        <v>44</v>
      </c>
      <c r="G164" s="30">
        <v>20</v>
      </c>
      <c r="H164" s="68" t="s">
        <v>44</v>
      </c>
      <c r="I164" s="31">
        <v>10</v>
      </c>
      <c r="J164" s="26" t="s">
        <v>123</v>
      </c>
    </row>
    <row r="165" spans="2:10" ht="15.75">
      <c r="B165" s="64"/>
      <c r="C165" s="27">
        <v>43554</v>
      </c>
      <c r="D165" s="28" t="s">
        <v>116</v>
      </c>
      <c r="E165" s="29" t="s">
        <v>10</v>
      </c>
      <c r="F165" s="30" t="s">
        <v>11</v>
      </c>
      <c r="G165" s="30">
        <v>15</v>
      </c>
      <c r="H165" s="30" t="s">
        <v>11</v>
      </c>
      <c r="I165" s="31">
        <v>7</v>
      </c>
      <c r="J165" s="26" t="s">
        <v>126</v>
      </c>
    </row>
    <row r="166" spans="2:10" ht="15.75">
      <c r="B166" s="21"/>
      <c r="C166" s="22"/>
      <c r="D166" s="34" t="s">
        <v>12</v>
      </c>
      <c r="E166" s="19"/>
      <c r="F166" s="24"/>
      <c r="G166" s="19">
        <f>SUM(G156:G165)</f>
        <v>145</v>
      </c>
      <c r="H166" s="29"/>
      <c r="I166" s="35">
        <f>SUM(I156:I165)</f>
        <v>95</v>
      </c>
      <c r="J166" s="36"/>
    </row>
    <row r="167" spans="2:10" ht="15.75">
      <c r="B167" s="21"/>
      <c r="C167" s="22"/>
      <c r="D167" s="34"/>
      <c r="E167" s="19"/>
      <c r="F167" s="24"/>
      <c r="G167" s="19"/>
      <c r="H167" s="29"/>
      <c r="I167" s="35"/>
      <c r="J167" s="36"/>
    </row>
    <row r="168" spans="2:10" ht="15.75">
      <c r="B168" s="21" t="s">
        <v>78</v>
      </c>
      <c r="C168" s="27">
        <v>43490</v>
      </c>
      <c r="D168" s="28" t="s">
        <v>35</v>
      </c>
      <c r="E168" s="29" t="s">
        <v>10</v>
      </c>
      <c r="F168" s="30" t="s">
        <v>38</v>
      </c>
      <c r="G168" s="30"/>
      <c r="H168" s="30" t="s">
        <v>32</v>
      </c>
      <c r="I168" s="31">
        <v>15</v>
      </c>
      <c r="J168" s="26" t="s">
        <v>80</v>
      </c>
    </row>
    <row r="169" spans="2:10" ht="15.75">
      <c r="B169" s="21"/>
      <c r="C169" s="27">
        <v>43491</v>
      </c>
      <c r="D169" s="28" t="s">
        <v>40</v>
      </c>
      <c r="E169" s="29" t="s">
        <v>10</v>
      </c>
      <c r="F169" s="30" t="s">
        <v>14</v>
      </c>
      <c r="G169" s="30">
        <v>7</v>
      </c>
      <c r="H169" s="30" t="s">
        <v>38</v>
      </c>
      <c r="I169" s="31"/>
      <c r="J169" s="26" t="s">
        <v>79</v>
      </c>
    </row>
    <row r="170" spans="2:10" ht="15.75">
      <c r="B170" s="21"/>
      <c r="C170" s="27">
        <v>43586</v>
      </c>
      <c r="D170" s="28" t="s">
        <v>150</v>
      </c>
      <c r="E170" s="29" t="s">
        <v>60</v>
      </c>
      <c r="F170" s="30" t="s">
        <v>14</v>
      </c>
      <c r="G170" s="30">
        <v>10</v>
      </c>
      <c r="H170" s="30" t="s">
        <v>32</v>
      </c>
      <c r="I170" s="31">
        <v>15</v>
      </c>
      <c r="J170" s="26" t="s">
        <v>151</v>
      </c>
    </row>
    <row r="171" spans="2:10" ht="15.75">
      <c r="B171" s="21"/>
      <c r="C171" s="22"/>
      <c r="D171" s="34" t="s">
        <v>12</v>
      </c>
      <c r="E171" s="19"/>
      <c r="F171" s="24"/>
      <c r="G171" s="19">
        <f>SUM(G169:G170)</f>
        <v>17</v>
      </c>
      <c r="H171" s="29"/>
      <c r="I171" s="35">
        <f>SUM(I168:I170)</f>
        <v>30</v>
      </c>
      <c r="J171" s="36"/>
    </row>
    <row r="172" spans="2:10" ht="16.5" thickBot="1">
      <c r="B172" s="37"/>
      <c r="C172" s="38"/>
      <c r="D172" s="39">
        <v>1</v>
      </c>
      <c r="E172" s="14"/>
      <c r="F172" s="40"/>
      <c r="G172" s="40"/>
      <c r="H172" s="40"/>
      <c r="I172" s="41"/>
      <c r="J172" s="42"/>
    </row>
    <row r="173" spans="2:10" ht="15.75">
      <c r="B173" s="43"/>
      <c r="C173" s="18"/>
      <c r="D173" s="43"/>
      <c r="E173" s="44"/>
      <c r="F173" s="20"/>
      <c r="G173" s="20"/>
      <c r="H173" s="20"/>
      <c r="I173" s="20"/>
      <c r="J173" s="43"/>
    </row>
    <row r="174" spans="2:10" ht="15.75">
      <c r="B174" s="45"/>
      <c r="C174" s="46"/>
      <c r="D174" s="45"/>
      <c r="E174" s="47"/>
      <c r="F174" s="48"/>
      <c r="G174" s="48"/>
      <c r="H174" s="48"/>
      <c r="I174" s="48"/>
      <c r="J174" s="45"/>
    </row>
    <row r="175" spans="2:10" ht="20.25">
      <c r="B175" s="51" t="s">
        <v>23</v>
      </c>
      <c r="C175" s="46"/>
      <c r="D175" s="45"/>
      <c r="E175" s="47"/>
      <c r="F175" s="48"/>
      <c r="G175" s="48"/>
      <c r="H175" s="48"/>
      <c r="I175" s="48"/>
      <c r="J175" s="45"/>
    </row>
    <row r="176" ht="15.75">
      <c r="C176" s="49"/>
    </row>
    <row r="177" spans="2:9" ht="20.25">
      <c r="B177" s="1" t="s">
        <v>137</v>
      </c>
      <c r="C177" s="56">
        <v>43583</v>
      </c>
      <c r="D177" s="32" t="s">
        <v>138</v>
      </c>
      <c r="E177" s="57" t="s">
        <v>139</v>
      </c>
      <c r="F177" s="52" t="s">
        <v>140</v>
      </c>
      <c r="G177" s="72"/>
      <c r="H177" s="72"/>
      <c r="I177" s="72"/>
    </row>
    <row r="178" spans="2:9" ht="20.25" customHeight="1">
      <c r="B178" s="1"/>
      <c r="C178" s="56">
        <v>43590</v>
      </c>
      <c r="D178" s="32" t="s">
        <v>138</v>
      </c>
      <c r="E178" s="57" t="s">
        <v>144</v>
      </c>
      <c r="F178" s="52" t="s">
        <v>143</v>
      </c>
      <c r="G178" s="72"/>
      <c r="H178" s="72"/>
      <c r="I178" s="72"/>
    </row>
    <row r="179" spans="2:9" ht="20.25" customHeight="1">
      <c r="B179" s="1"/>
      <c r="C179" s="56">
        <v>43597</v>
      </c>
      <c r="D179" s="32" t="s">
        <v>138</v>
      </c>
      <c r="E179" s="57" t="s">
        <v>144</v>
      </c>
      <c r="F179" s="52" t="s">
        <v>152</v>
      </c>
      <c r="G179" s="72"/>
      <c r="H179" s="72"/>
      <c r="I179" s="72"/>
    </row>
    <row r="180" spans="2:9" ht="20.25" customHeight="1">
      <c r="B180" s="1"/>
      <c r="C180" s="56">
        <v>43611</v>
      </c>
      <c r="D180" s="32" t="s">
        <v>138</v>
      </c>
      <c r="E180" s="57" t="s">
        <v>159</v>
      </c>
      <c r="F180" s="52" t="s">
        <v>160</v>
      </c>
      <c r="G180" s="72"/>
      <c r="H180" s="72"/>
      <c r="I180" s="72"/>
    </row>
    <row r="181" spans="2:9" ht="20.25" customHeight="1">
      <c r="B181" s="1"/>
      <c r="C181" s="56">
        <v>43625</v>
      </c>
      <c r="D181" s="32" t="s">
        <v>165</v>
      </c>
      <c r="E181" s="57" t="s">
        <v>166</v>
      </c>
      <c r="F181" s="52" t="s">
        <v>167</v>
      </c>
      <c r="G181" s="72"/>
      <c r="H181" s="72"/>
      <c r="I181" s="72"/>
    </row>
    <row r="182" spans="2:9" ht="20.25" customHeight="1">
      <c r="B182" s="1"/>
      <c r="C182" s="56">
        <v>43632</v>
      </c>
      <c r="D182" s="32" t="s">
        <v>138</v>
      </c>
      <c r="E182" s="57" t="s">
        <v>171</v>
      </c>
      <c r="F182" s="52" t="s">
        <v>172</v>
      </c>
      <c r="G182" s="72"/>
      <c r="H182" s="72"/>
      <c r="I182" s="72"/>
    </row>
    <row r="183" spans="2:9" ht="20.25" customHeight="1">
      <c r="B183" s="1"/>
      <c r="C183" s="56">
        <v>43639</v>
      </c>
      <c r="D183" s="32" t="s">
        <v>138</v>
      </c>
      <c r="E183" s="57" t="s">
        <v>139</v>
      </c>
      <c r="F183" s="52" t="s">
        <v>177</v>
      </c>
      <c r="G183" s="72"/>
      <c r="H183" s="72"/>
      <c r="I183" s="72"/>
    </row>
    <row r="184" spans="2:9" ht="20.25" customHeight="1">
      <c r="B184" s="1"/>
      <c r="C184" s="82"/>
      <c r="D184" s="33"/>
      <c r="E184" s="83"/>
      <c r="F184" s="52"/>
      <c r="G184" s="72"/>
      <c r="H184" s="72"/>
      <c r="I184" s="72"/>
    </row>
    <row r="185" spans="2:9" ht="20.25" customHeight="1">
      <c r="B185" s="1"/>
      <c r="C185" s="82"/>
      <c r="D185" s="84" t="s">
        <v>179</v>
      </c>
      <c r="E185" s="85" t="s">
        <v>44</v>
      </c>
      <c r="F185" s="52" t="s">
        <v>180</v>
      </c>
      <c r="G185" s="72"/>
      <c r="H185" s="72"/>
      <c r="I185" s="72"/>
    </row>
    <row r="186" spans="3:6" ht="15.75">
      <c r="C186" s="56"/>
      <c r="D186" s="32"/>
      <c r="E186" s="57"/>
      <c r="F186" s="53"/>
    </row>
    <row r="187" spans="2:6" ht="20.25">
      <c r="B187" s="1" t="s">
        <v>141</v>
      </c>
      <c r="C187" s="56">
        <v>43583</v>
      </c>
      <c r="D187" s="32" t="s">
        <v>138</v>
      </c>
      <c r="E187" s="57" t="s">
        <v>139</v>
      </c>
      <c r="F187" s="52" t="s">
        <v>142</v>
      </c>
    </row>
    <row r="188" spans="3:6" ht="20.25" customHeight="1">
      <c r="C188" s="56">
        <v>43590</v>
      </c>
      <c r="D188" s="32" t="s">
        <v>138</v>
      </c>
      <c r="E188" s="57" t="s">
        <v>139</v>
      </c>
      <c r="F188" s="52" t="s">
        <v>145</v>
      </c>
    </row>
    <row r="189" spans="3:6" ht="20.25" customHeight="1">
      <c r="C189" s="56">
        <v>43597</v>
      </c>
      <c r="D189" s="32" t="s">
        <v>138</v>
      </c>
      <c r="E189" s="57" t="s">
        <v>153</v>
      </c>
      <c r="F189" s="52" t="s">
        <v>154</v>
      </c>
    </row>
    <row r="190" spans="3:6" ht="20.25" customHeight="1">
      <c r="C190" s="56">
        <v>43611</v>
      </c>
      <c r="D190" s="32" t="s">
        <v>138</v>
      </c>
      <c r="E190" s="57" t="s">
        <v>159</v>
      </c>
      <c r="F190" s="52" t="s">
        <v>161</v>
      </c>
    </row>
    <row r="191" spans="3:6" ht="20.25" customHeight="1">
      <c r="C191" s="56">
        <v>43625</v>
      </c>
      <c r="D191" s="32" t="s">
        <v>138</v>
      </c>
      <c r="E191" s="57" t="s">
        <v>139</v>
      </c>
      <c r="F191" s="52" t="s">
        <v>168</v>
      </c>
    </row>
    <row r="192" spans="3:6" ht="20.25" customHeight="1">
      <c r="C192" s="56">
        <v>43632</v>
      </c>
      <c r="D192" s="32" t="s">
        <v>138</v>
      </c>
      <c r="E192" s="57" t="s">
        <v>159</v>
      </c>
      <c r="F192" s="52" t="s">
        <v>173</v>
      </c>
    </row>
    <row r="193" spans="3:6" ht="20.25" customHeight="1">
      <c r="C193" s="56">
        <v>43639</v>
      </c>
      <c r="D193" s="32" t="s">
        <v>138</v>
      </c>
      <c r="E193" s="57" t="s">
        <v>171</v>
      </c>
      <c r="F193" s="52" t="s">
        <v>178</v>
      </c>
    </row>
    <row r="194" spans="3:6" ht="20.25" customHeight="1">
      <c r="C194" s="82"/>
      <c r="D194" s="33"/>
      <c r="E194" s="83"/>
      <c r="F194" s="52"/>
    </row>
    <row r="195" spans="2:6" ht="20.25" customHeight="1">
      <c r="B195" s="1"/>
      <c r="C195" s="56"/>
      <c r="D195" s="84" t="s">
        <v>179</v>
      </c>
      <c r="E195" s="85" t="s">
        <v>32</v>
      </c>
      <c r="F195" s="52" t="s">
        <v>154</v>
      </c>
    </row>
    <row r="196" spans="3:6" ht="20.25" customHeight="1">
      <c r="C196" s="56"/>
      <c r="D196" s="32"/>
      <c r="E196" s="57"/>
      <c r="F196" s="53"/>
    </row>
    <row r="197" spans="3:6" ht="15.75">
      <c r="C197" s="56"/>
      <c r="D197" s="32"/>
      <c r="E197" s="57"/>
      <c r="F197" s="53"/>
    </row>
    <row r="198" spans="3:6" ht="15.75">
      <c r="C198" s="56"/>
      <c r="D198" s="32"/>
      <c r="E198" s="57"/>
      <c r="F198" s="53"/>
    </row>
    <row r="199" spans="3:6" ht="15.75">
      <c r="C199" s="49"/>
      <c r="E199" s="55"/>
      <c r="F199" s="53"/>
    </row>
    <row r="200" spans="3:6" ht="15.75">
      <c r="C200" s="49"/>
      <c r="E200" s="55"/>
      <c r="F200" s="53"/>
    </row>
    <row r="201" spans="3:6" ht="20.25">
      <c r="C201" s="49"/>
      <c r="D201" s="33"/>
      <c r="E201" s="58"/>
      <c r="F201" s="53"/>
    </row>
    <row r="202" spans="3:5" ht="15.75">
      <c r="C202" s="49"/>
      <c r="E202" s="55"/>
    </row>
    <row r="203" spans="3:5" ht="15.75">
      <c r="C203" s="49"/>
      <c r="E203" s="55"/>
    </row>
    <row r="204" spans="3:5" ht="15.75">
      <c r="C204" s="49"/>
      <c r="E204" s="55"/>
    </row>
    <row r="205" spans="3:5" ht="15.75">
      <c r="C205" s="49"/>
      <c r="E205" s="55"/>
    </row>
    <row r="206" spans="3:5" ht="15.75">
      <c r="C206" s="49"/>
      <c r="E206" s="55"/>
    </row>
    <row r="207" spans="3:5" ht="15.75">
      <c r="C207" s="49"/>
      <c r="E207" s="55"/>
    </row>
    <row r="208" spans="3:5" ht="15.75">
      <c r="C208" s="49"/>
      <c r="E208" s="55"/>
    </row>
    <row r="209" spans="3:5" ht="15.75">
      <c r="C209" s="49"/>
      <c r="E209" s="55"/>
    </row>
    <row r="210" spans="3:5" ht="15.75">
      <c r="C210" s="49"/>
      <c r="E210" s="55"/>
    </row>
    <row r="211" spans="3:5" ht="15.75">
      <c r="C211" s="49"/>
      <c r="E211" s="55"/>
    </row>
    <row r="212" spans="3:5" ht="15.75">
      <c r="C212" s="49"/>
      <c r="E212" s="55"/>
    </row>
    <row r="213" spans="3:5" ht="15.75">
      <c r="C213" s="49"/>
      <c r="E213" s="55"/>
    </row>
    <row r="214" spans="3:5" ht="15.75">
      <c r="C214" s="49"/>
      <c r="E214" s="55"/>
    </row>
    <row r="215" spans="3:5" ht="15.75">
      <c r="C215" s="49"/>
      <c r="E215" s="55"/>
    </row>
    <row r="216" spans="3:5" ht="15.75">
      <c r="C216" s="49"/>
      <c r="E216" s="55"/>
    </row>
    <row r="217" spans="3:5" ht="15.75">
      <c r="C217" s="49"/>
      <c r="E217" s="54"/>
    </row>
    <row r="218" spans="3:5" ht="15.75">
      <c r="C218" s="49"/>
      <c r="E218" s="54"/>
    </row>
    <row r="219" spans="3:5" ht="15.75">
      <c r="C219" s="49"/>
      <c r="E219" s="54"/>
    </row>
  </sheetData>
  <sheetProtection password="C4B2" sheet="1"/>
  <hyperlinks>
    <hyperlink ref="J156" r:id="rId1" display="http://www.cztenis.cz/turnaj/606008/sezona/Z1819/vysledky"/>
    <hyperlink ref="J67" r:id="rId2" display="http://www.cztenis.cz/turnaj/706016/sezona/Z1819/vysledky"/>
    <hyperlink ref="J106" r:id="rId3" display="http://www.cztenis.cz/turnaj/606013/sezona/Z1819/vysledky"/>
    <hyperlink ref="J157" r:id="rId4" display="http://www.cztenis.cz/turnaj/606012/sezona/Z1819/vysledky"/>
    <hyperlink ref="J68" r:id="rId5" display="http://www.cztenis.cz/turnaj/706028/sezona/Z1819/vysledky"/>
    <hyperlink ref="J91" r:id="rId6" display="http://www.cztenis.cz/turnaj/806022/sezona/Z1819/vysledky"/>
    <hyperlink ref="J129" r:id="rId7" display="http://www.cztenis.cz/turnaj/706221/sezona/Z1819/vysledky"/>
    <hyperlink ref="J148" r:id="rId8" display="http://www.cztenis.cz/turnaj/806022/sezona/Z1819/vysledky"/>
    <hyperlink ref="J7" r:id="rId9" display="http://www.cztenis.cz/turnaj/806049/sezona/Z1819/vysledky"/>
    <hyperlink ref="J32" r:id="rId10" display="http://www.cztenis.cz/turnaj/806049/sezona/Z1819/vysledky"/>
    <hyperlink ref="J69" r:id="rId11" display="http://www.cztenis.cz/turnaj/706039/sezona/Z1819/vysledky"/>
    <hyperlink ref="J70" r:id="rId12" display="http://www.cztenis.cz/turnaj/706043/sezona/Z1819/vysledky"/>
    <hyperlink ref="J71" r:id="rId13" display="http://www.cztenis.cz/turnaj/706053/sezona/Z1819/vysledky"/>
    <hyperlink ref="J108" r:id="rId14" display="http://www.cztenis.cz/turnaj/606035/sezona/Z1819/vysledky"/>
    <hyperlink ref="J107" r:id="rId15" display="http://www.cztenis.cz/turnaj/606028/sezona/Z1819/vysledky"/>
    <hyperlink ref="J92" r:id="rId16" display="http://www.cztenis.cz/turnaj/806830/sezona/Z1819/vysledky"/>
    <hyperlink ref="J130" r:id="rId17" display="http://www.cztenis.cz/turnaj/706226/sezona/Z1819/vysledky"/>
    <hyperlink ref="J158" r:id="rId18" display="http://www.cztenis.cz/turnaj/606031/sezona/Z1819/vysledky"/>
    <hyperlink ref="J159" r:id="rId19" display="http://www.cztenis.cz/turnaj/606034/sezona/Z1819/vysledky"/>
    <hyperlink ref="J8" r:id="rId20" display="http://www.cztenis.cz/turnaj/806061/sezona/Z1819/vysledky"/>
    <hyperlink ref="J33" r:id="rId21" display="http://www.cztenis.cz/turnaj/806061/sezona/Z1819/vysledky"/>
    <hyperlink ref="J72" r:id="rId22" display="http://www.cztenis.cz/turnaj/706228/sezona/Z1819/vysledky"/>
    <hyperlink ref="J109" r:id="rId23" display="http://www.cztenis.cz/turnaj/606830/sezona/Z1819/vysledky"/>
    <hyperlink ref="J93" r:id="rId24" display="http://www.cztenis.cz/turnaj/806059/sezona/Z1819/vysledky"/>
    <hyperlink ref="J131" r:id="rId25" display="http://www.cztenis.cz/turnaj/706228/sezona/Z1819/vysledky"/>
    <hyperlink ref="J149" r:id="rId26" display="http://www.cztenis.cz/turnaj/806059/sezona/Z1819/vysledky"/>
    <hyperlink ref="J169" r:id="rId27" display="http://www.cztenis.cz/turnaj/406061/sezona/Z1819/vysledky"/>
    <hyperlink ref="J94" r:id="rId28" display="http://www.cztenis.cz/turnaj/806700/sezona/Z1819/vysledky"/>
    <hyperlink ref="J161" r:id="rId29" display="http://www.cztenis.cz/turnaj/606079/sezona/Z1819/vysledky"/>
    <hyperlink ref="J9" r:id="rId30" display="http://www.cztenis.cz/turnaj/806208/sezona/Z1819/vysledky"/>
    <hyperlink ref="J34" r:id="rId31" display="http://www.cztenis.cz/turnaj/806208/sezona/Z1819/vysledky"/>
    <hyperlink ref="J95" r:id="rId32" display="http://www.cztenis.cz/turnaj/806106/sezona/Z1819/vysledky"/>
    <hyperlink ref="J132" r:id="rId33" display="http://www.cztenis.cz/turnaj/706114/sezona/Z1819/vysledky"/>
    <hyperlink ref="J162" r:id="rId34" display="http://www.cztenis.cz/turnaj/606090/sezona/Z1819/vysledky"/>
    <hyperlink ref="J10" r:id="rId35" display="http://www.cztenis.cz/turnaj/806113/sezona/Z1819/vysledky"/>
    <hyperlink ref="J35" r:id="rId36" display="http://www.cztenis.cz/turnaj/806113/sezona/Z1819/vysledky"/>
    <hyperlink ref="J73" r:id="rId37" display="http://www.cztenis.cz/turnaj/706134/sezona/Z1819/vysledky"/>
    <hyperlink ref="J96" r:id="rId38" display="http://www.cztenis.cz/turnaj/806116/sezona/Z1819/vysledky"/>
    <hyperlink ref="J133" r:id="rId39" display="http://www.cztenis.cz/turnaj/706125/sezona/Z1819/vysledky"/>
    <hyperlink ref="J11" r:id="rId40" display="http://www.cztenis.cz/turnaj/806127/sezona/Z1819/vysledky"/>
    <hyperlink ref="J36" r:id="rId41" display="http://www.cztenis.cz/turnaj/806127/sezona/Z1819/vysledky"/>
    <hyperlink ref="J163" r:id="rId42" display="http://www.cztenis.cz/turnaj/606186/sezona/Z1819/vysledky"/>
    <hyperlink ref="J74" r:id="rId43" display="http://www.cztenis.cz/turnaj/706235/sezona/Z1819/vysledky"/>
    <hyperlink ref="J97" r:id="rId44" display="http://www.cztenis.cz/turnaj/806143/sezona/Z1819/vysledky"/>
    <hyperlink ref="J134" r:id="rId45" display="http://www.cztenis.cz/turnaj/706235/sezona/Z1819/vysledky"/>
    <hyperlink ref="J151" r:id="rId46" display="http://www.cztenis.cz/turnaj/806143/sezona/Z1819/vysledky"/>
    <hyperlink ref="J12" r:id="rId47" display="http://www.cztenis.cz/turnaj/806146/sezona/Z1819/vysledky"/>
    <hyperlink ref="J37" r:id="rId48" display="http://www.cztenis.cz/turnaj/806146/sezona/Z1819/vysledky"/>
    <hyperlink ref="J75" r:id="rId49" display="http://www.cztenis.cz/turnaj/706163/sezona/Z1819/vysledky"/>
    <hyperlink ref="J135" r:id="rId50" display="http://www.cztenis.cz/turnaj/706176/sezona/Z1819/vysledky"/>
    <hyperlink ref="J150" r:id="rId51" display="http://www.cztenis.cz/turnaj/806118/sezona/Z1819/vysledky"/>
    <hyperlink ref="J152" r:id="rId52" display="http://www.cztenis.cz/turnaj/806153/sezona/Z1819/vysledky"/>
    <hyperlink ref="J13" r:id="rId53" display="http://www.cztenis.cz/turnaj/806165/sezona/Z1819/vysledky"/>
    <hyperlink ref="J38" r:id="rId54" display="http://www.cztenis.cz/turnaj/806165/sezona/Z1819/vysledky"/>
    <hyperlink ref="J76" r:id="rId55" display="http://www.cztenis.cz/turnaj/706236/sezona/Z1819/vysledky"/>
    <hyperlink ref="J98" r:id="rId56" display="http://www.cztenis.cz/turnaj/806153/sezona/Z1819/vysledky"/>
    <hyperlink ref="J136" r:id="rId57" display="http://www.cztenis.cz/turnaj/706200/sezona/Z1819/vysledky"/>
    <hyperlink ref="J164" r:id="rId58" display="http://www.cztenis.cz/turnaj/606157/sezona/Z1819/vysledky"/>
    <hyperlink ref="J14" r:id="rId59" display="http://www.cztenis.cz/turnaj/806185/sezona/Z1819/vysledky"/>
    <hyperlink ref="J39" r:id="rId60" display="http://www.cztenis.cz/turnaj/806185/sezona/Z1819/vysledky"/>
    <hyperlink ref="J77" r:id="rId61" display="http://www.cztenis.cz/turnaj/706218/sezona/Z1819/vysledky"/>
    <hyperlink ref="J111" r:id="rId62" display="http://www.cztenis.cz/turnaj/606167/sezona/Z1819/vysledky"/>
    <hyperlink ref="J137" r:id="rId63" display="http://www.cztenis.cz/turnaj/706207/sezona/Z1819/vysledky"/>
    <hyperlink ref="J165" r:id="rId64" display="http://www.cztenis.cz/turnaj/606167/sezona/Z1819/vysledky"/>
    <hyperlink ref="J57" r:id="rId65" display="http://www.cztenis.cz/turnaj/806061/sezona/Z1819/vysledky"/>
    <hyperlink ref="J58" r:id="rId66" display="http://www.cztenis.cz/turnaj/806205/sezona/Z1819/vysledky"/>
    <hyperlink ref="J59" r:id="rId67" display="http://www.cztenis.cz/turnaj/806121/sezona/Z1819/vysledky"/>
    <hyperlink ref="J60" r:id="rId68" display="http://www.cztenis.cz/turnaj/806185/sezona/Z1819/vysledky"/>
    <hyperlink ref="J78" r:id="rId69" display="http://www.cztenis.cz/turnaj/716006/sezona/L19/vysledky"/>
    <hyperlink ref="J29" r:id="rId70" display="http://www.cztenis.cz/turnaj/616838/sezona/L19/vysledky"/>
    <hyperlink ref="J54" r:id="rId71" display="http://www.cztenis.cz/turnaj/616838/sezona/L19/vysledky"/>
    <hyperlink ref="J112" r:id="rId72" display="http://www.cztenis.cz/turnaj/616838/sezona/L19/vysledky"/>
    <hyperlink ref="F177" r:id="rId73" display="http://www.cztenis.cz/mladsi-zactvo/druzstva/sezona/2019/soutez/6578/zapas-zapis/3"/>
    <hyperlink ref="F187" r:id="rId74" display="http://www.cztenis.cz/mladsi-zactvo/druzstva/sezona/2019/soutez/6582/zapas-zapis/3"/>
    <hyperlink ref="F178" r:id="rId75" display="http://www.cztenis.cz/mladsi-zactvo/druzstva/sezona/2019/soutez/6578/zapas-zapis/7"/>
    <hyperlink ref="F188" r:id="rId76" display="http://www.cztenis.cz/mladsi-zactvo/druzstva/sezona/2019/soutez/6582/zapas-zapis/6"/>
    <hyperlink ref="J61" r:id="rId77" display="http://www.cztenis.cz/turnaj/816838/sezona/L19/vysledky"/>
    <hyperlink ref="J79" r:id="rId78" display="http://www.cztenis.cz/turnaj/716838/sezona/L19/vysledky"/>
    <hyperlink ref="J123" r:id="rId79" display="http://www.cztenis.cz/turnaj/716838/sezona/L19/vysledky"/>
    <hyperlink ref="J138" r:id="rId80" display="http://www.cztenis.cz/turnaj/716838/sezona/L19/vysledky"/>
    <hyperlink ref="J170" r:id="rId81" display="http://www.cztenis.cz/turnaj/416838/sezona/L19/vysledky"/>
    <hyperlink ref="F179" r:id="rId82" display="http://www.cztenis.cz/mladsi-zactvo/druzstva/sezona/2019/soutez/6578/zapas-zapis/10"/>
    <hyperlink ref="F189" r:id="rId83" display="http://www.cztenis.cz/mladsi-zactvo/druzstva/sezona/2019/soutez/6582"/>
    <hyperlink ref="J15" r:id="rId84" display="http://www.cztenis.cz/turnaj/816830/sezona/L19/vysledky"/>
    <hyperlink ref="J40" r:id="rId85" display="http://www.cztenis.cz/turnaj/816830/sezona/L19/vysledky"/>
    <hyperlink ref="J80" r:id="rId86" display="http://www.cztenis.cz/turnaj/716008/sezona/L19/vysledky"/>
    <hyperlink ref="J81" r:id="rId87" display="http://www.cztenis.cz/turnaj/716830/sezona/L19/vysledky"/>
    <hyperlink ref="J99" r:id="rId88" display="http://www.cztenis.cz/turnaj/816830/sezona/L19/vysledky"/>
    <hyperlink ref="F180" r:id="rId89" display="http://www.cztenis.cz/mladsi-zactvo/druzstva/sezona/2019/soutez/6578/zapas-zapis/16"/>
    <hyperlink ref="F190" r:id="rId90" display="http://www.cztenis.cz/mladsi-zactvo/druzstva/sezona/2019/soutez/6582/zapas-zapis/13"/>
    <hyperlink ref="J16" r:id="rId91" display="http://www.cztenis.cz/turnaj/816019/sezona/L19/vysledky"/>
    <hyperlink ref="J41" r:id="rId92" display="http://www.cztenis.cz/turnaj/816019/sezona/L19/vysledky"/>
    <hyperlink ref="J113" r:id="rId93" display="http://www.cztenis.cz/turnaj/616830/sezona/L19/vysledky"/>
    <hyperlink ref="F181" r:id="rId94" display="http://www.cztenis.cz/mladsi-zactvo/druzstva/sezona/2019/soutez/6578/zapas-zapis/17"/>
    <hyperlink ref="F191" r:id="rId95" display="http://www.cztenis.cz/mladsi-zactvo/druzstva/sezona/2019/soutez/6582/zapas-zapis/20"/>
    <hyperlink ref="J100" r:id="rId96" display="http://www.cztenis.cz/turnaj/816020/sezona/L19/vysledky"/>
    <hyperlink ref="J153" r:id="rId97" display="http://www.cztenis.cz/turnaj/816020/sezona/L19/vysledky"/>
    <hyperlink ref="F182" r:id="rId98" display="http://www.cztenis.cz/mladsi-zactvo/druzstva/sezona/2019/soutez/6578/zapas-zapis/24"/>
    <hyperlink ref="F192" r:id="rId99" display="http://www.cztenis.cz/mladsi-zactvo/druzstva/sezona/2019/soutez/6582/zapas-zapis/22"/>
    <hyperlink ref="J17" r:id="rId100" display="http://www.cztenis.cz/turnaj/816024/sezona/L19/vysledky"/>
    <hyperlink ref="J42" r:id="rId101" display="http://www.cztenis.cz/turnaj/816024/sezona/L19/vysledky"/>
    <hyperlink ref="J62" r:id="rId102" display="http://www.cztenis.cz/turnaj/816034/sezona/L19/vysledky"/>
    <hyperlink ref="F183" r:id="rId103" display="http://www.cztenis.cz/mladsi-zactvo/druzstva/sezona/2019/soutez/6578/zapas-zapis/26"/>
    <hyperlink ref="F193" r:id="rId104" display="http://www.cztenis.cz/mladsi-zactvo/druzstva/sezona/2019/soutez/6582/zapas-zapis/27"/>
    <hyperlink ref="F185" r:id="rId105" display="http://www.cztenis.cz/mladsi-zactvo/druzstva/sezona/2019/soutez/6578"/>
    <hyperlink ref="F195" r:id="rId106" display="http://www.cztenis.cz/mladsi-zactvo/druzstva/sezona/2019/soutez/6582"/>
    <hyperlink ref="J18" r:id="rId107" display="http://www.cztenis.cz/turnaj/816031/sezona/L19/vysledky"/>
    <hyperlink ref="J43" r:id="rId108" display="http://www.cztenis.cz/turnaj/816031/sezona/L19/vysledky"/>
    <hyperlink ref="J82" r:id="rId109" display="http://www.cztenis.cz/turnaj/716049/sezona/L19/vysledky"/>
    <hyperlink ref="J114" r:id="rId110" display="http://www.cztenis.cz/turnaj/616035/sezona/L19/vysledky"/>
    <hyperlink ref="J101" r:id="rId111" display="http://www.cztenis.cz/turnaj/816700/sezona/L19/vysledky"/>
    <hyperlink ref="J124" r:id="rId112" display="http://www.cztenis.cz/turnaj/716049/sezona/L19/vysledky"/>
    <hyperlink ref="J139" r:id="rId113" display="http://www.cztenis.cz/turnaj/716049/sezona/L19/vysledky"/>
    <hyperlink ref="J83" r:id="rId114" display="http://www.cztenis.cz/turnaj/716082/sezona/L19/vysledky"/>
    <hyperlink ref="J140" r:id="rId115" display="http://www.cztenis.cz/turnaj/716118/sezona/L19/vysledky"/>
    <hyperlink ref="J84" r:id="rId116" display="http://www.cztenis.cz/turnaj/716142/sezona/L19/vysledky"/>
    <hyperlink ref="J115" r:id="rId117" display="http://www.cztenis.cz/turnaj/616113/sezona/L19/vysledky"/>
    <hyperlink ref="J125" r:id="rId118" display="http://www.cztenis.cz/turnaj/716133/sezona/L19/vysledky"/>
    <hyperlink ref="J141" r:id="rId119" display="http://www.cztenis.cz/turnaj/716133/sezona/L19/vysledky"/>
    <hyperlink ref="J44" r:id="rId120" display="http://www.cztenis.cz/turnaj/816149/sezona/L19/vysledky"/>
    <hyperlink ref="J45" r:id="rId121" display="http://www.cztenis.cz/turnaj/816164/sezona/L19/vysledky"/>
    <hyperlink ref="J19" r:id="rId122" display="http://www.cztenis.cz/turnaj/816149/sezona/L19/vysledky"/>
    <hyperlink ref="J20" r:id="rId123" display="http://www.cztenis.cz/turnaj/816164/sezona/L19/vysledky"/>
    <hyperlink ref="J85" r:id="rId124" display="http://www.cztenis.cz/turnaj/716166/sezona/L19/vysledky"/>
    <hyperlink ref="J116" r:id="rId125" display="http://www.cztenis.cz/turnaj/616120/sezona/L19/vysledky"/>
    <hyperlink ref="J117" r:id="rId126" display="http://www.cztenis.cz/turnaj/616141/sezona/L19/vysledky"/>
    <hyperlink ref="J142" r:id="rId127" display="http://www.cztenis.cz/turnaj/716171/sezona/L19/vysledky"/>
    <hyperlink ref="J21" r:id="rId128" display="http://www.cztenis.cz/turnaj/816184/sezona/L19/vysledky"/>
    <hyperlink ref="J46" r:id="rId129" display="http://www.cztenis.cz/turnaj/816184/sezona/L19/vysledky"/>
    <hyperlink ref="J22" r:id="rId130" display="http://www.cztenis.cz/turnaj/816204/sezona/L19/vysledky"/>
    <hyperlink ref="J47" r:id="rId131" display="http://www.cztenis.cz/turnaj/816204/sezona/L19/vysledky"/>
    <hyperlink ref="J118" r:id="rId132" display="http://www.cztenis.cz/turnaj/616163/sezona/L19/vysledky"/>
    <hyperlink ref="J23" r:id="rId133" display="http://www.cztenis.cz/turnaj/816226/sezona/L19/vysledky"/>
    <hyperlink ref="J48" r:id="rId134" display="http://www.cztenis.cz/turnaj/816226/sezona/L19/vysledky"/>
    <hyperlink ref="J143" r:id="rId135" display="http://www.cztenis.cz/turnaj/716249/sezona/L19/vysledky"/>
    <hyperlink ref="J24" r:id="rId136" display="http://www.cztenis.cz/turnaj/816264/sezona/L19/vysledky"/>
    <hyperlink ref="J49" r:id="rId137" display="http://www.cztenis.cz/turnaj/816264/sezona/L19/vysledky"/>
    <hyperlink ref="J86" r:id="rId138" display="http://www.cztenis.cz/turnaj/716277/sezona/L19/vysledky"/>
    <hyperlink ref="J102" r:id="rId139" display="http://www.cztenis.cz/turnaj/816258/sezona/L19/vysledky"/>
    <hyperlink ref="J144" r:id="rId140" display="http://www.cztenis.cz/turnaj/716268/sezona/L19/vysledky"/>
    <hyperlink ref="J25" r:id="rId141" display="http://www.cztenis.cz/turnaj/816293/sezona/L19/vysledky"/>
    <hyperlink ref="J50" r:id="rId142" display="http://www.cztenis.cz/turnaj/816293/sezona/L19/vysledky"/>
    <hyperlink ref="J87" r:id="rId143" display="http://www.cztenis.cz/turnaj/716301/sezona/L19/vysledky"/>
    <hyperlink ref="J103" r:id="rId144" display="http://www.cztenis.cz/turnaj/816280/sezona/L19/vysledky"/>
    <hyperlink ref="J26" r:id="rId145" display="http://www.cztenis.cz/turnaj/816299/sezona/L19/vysledky"/>
    <hyperlink ref="J51" r:id="rId146" display="http://www.cztenis.cz/turnaj/816299/sezona/L19/vysledky"/>
    <hyperlink ref="J63" r:id="rId147" display="http://www.cztenis.cz/turnaj/816293/sezona/L19/vysledky"/>
    <hyperlink ref="J119" r:id="rId148" display="http://www.cztenis.cz/turnaj/616258/sezona/L19/vysledky"/>
    <hyperlink ref="J145" r:id="rId149" display="http://www.cztenis.cz/turnaj/716317/sezona/L19/vysledky"/>
    <hyperlink ref="J88" r:id="rId150" display="http://www.cztenis.cz/turnaj/716340/sezona/L19/vysledky"/>
    <hyperlink ref="J120" r:id="rId151" display="http://www.cztenis.cz/turnaj/616264/sezona/L19/vysledky"/>
  </hyperlink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50"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2018-03-13T17:46:40Z</cp:lastPrinted>
  <dcterms:created xsi:type="dcterms:W3CDTF">2017-02-06T21:57:26Z</dcterms:created>
  <dcterms:modified xsi:type="dcterms:W3CDTF">2019-09-25T07:34:28Z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