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t. žáci" sheetId="1" r:id="rId1"/>
  </sheets>
  <definedNames/>
  <calcPr fullCalcOnLoad="1"/>
</workbook>
</file>

<file path=xl/sharedStrings.xml><?xml version="1.0" encoding="utf-8"?>
<sst xmlns="http://schemas.openxmlformats.org/spreadsheetml/2006/main" count="256" uniqueCount="102">
  <si>
    <t>Starší žáci</t>
  </si>
  <si>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</si>
  <si>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</si>
  <si>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</si>
  <si>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</si>
  <si>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</si>
  <si>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</si>
  <si>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</si>
  <si>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</si>
  <si>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</si>
  <si>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(C)</t>
  </si>
  <si>
    <t>2.</t>
  </si>
  <si>
    <t>Body celkem</t>
  </si>
  <si>
    <t>Gabrielová</t>
  </si>
  <si>
    <t>Prokorátová</t>
  </si>
  <si>
    <t>3.</t>
  </si>
  <si>
    <t>1.</t>
  </si>
  <si>
    <t>TO SK Mělník</t>
  </si>
  <si>
    <t>Vachková</t>
  </si>
  <si>
    <t>http://www.cztenis.cz/turnaj/606013/sezona/Z1920/vysledky</t>
  </si>
  <si>
    <t>www.cztenis.cz/turnaj/606017/sezona/Z1920/vysledky</t>
  </si>
  <si>
    <t>TJ Radlice</t>
  </si>
  <si>
    <t>(B)</t>
  </si>
  <si>
    <t>vyřaz. v 1. kole</t>
  </si>
  <si>
    <t>vyřaz. ve 2. kole</t>
  </si>
  <si>
    <t>http://www.cztenis.cz/turnaj/606018/sezona/Z1920/vysledky</t>
  </si>
  <si>
    <t>-</t>
  </si>
  <si>
    <t>TK Rapid Liberec</t>
  </si>
  <si>
    <t>http://www.cztenis.cz/turnaj/506018/sezona/Z1920/vysledky</t>
  </si>
  <si>
    <t>Váňa Filip</t>
  </si>
  <si>
    <t>Volf Matěj</t>
  </si>
  <si>
    <t>Vtelenský V.</t>
  </si>
  <si>
    <t>http://www.cztenis.cz/turnaj/606042/sezona/Z1920/vysledky</t>
  </si>
  <si>
    <t xml:space="preserve">TENIS-CENTRUM DTJ HK </t>
  </si>
  <si>
    <t xml:space="preserve">SK TALENT 13 - spolek </t>
  </si>
  <si>
    <t>(A)</t>
  </si>
  <si>
    <t>http://www.cztenis.cz/turnaj/606020/sezona/Z1920/vysledky</t>
  </si>
  <si>
    <t>vyřaz. v 2. kole</t>
  </si>
  <si>
    <t>http://www.cztenis.cz/turnaj/606032/sezona/Z1920/vysledky</t>
  </si>
  <si>
    <t xml:space="preserve">TK Horní Měcholupy </t>
  </si>
  <si>
    <t xml:space="preserve">Lob S.A. Bohnice, zs </t>
  </si>
  <si>
    <t>http://www.cztenis.cz/turnaj/606022/sezona/Z1920/vysledky</t>
  </si>
  <si>
    <t>http://www.cztenis.cz/turnaj/506035/sezona/Z1920/vysledky</t>
  </si>
  <si>
    <t>SK HIT Hradec Králové z.s.</t>
  </si>
  <si>
    <t xml:space="preserve">1. Vestecká sportovní o.s. </t>
  </si>
  <si>
    <t>http://www.cztenis.cz/turnaj/606053/sezona/Z1920/vysledky</t>
  </si>
  <si>
    <t>http://www.cztenis.cz/turnaj/606060/sezona/Z1920/vysledky</t>
  </si>
  <si>
    <t>TK SPORTCENTRUM MB</t>
  </si>
  <si>
    <t>http://www.cztenis.cz/turnaj/506061/sezona/Z1920/vysledky</t>
  </si>
  <si>
    <t>http://www.cztenis.cz/turnaj/506082/sezona/Z1920/vysledky</t>
  </si>
  <si>
    <t xml:space="preserve">TK SPORTCENTRUM MB </t>
  </si>
  <si>
    <t>http://www.cztenis.cz/turnaj/306012/sezona/Z1920/vysledky</t>
  </si>
  <si>
    <t xml:space="preserve">TK RAPID LIBEREC </t>
  </si>
  <si>
    <t>http://www.cztenis.cz/turnaj/306052/sezona/Z1920/vysledky</t>
  </si>
  <si>
    <t>Dorost</t>
  </si>
  <si>
    <t xml:space="preserve">Tenis Centrum Lužiny </t>
  </si>
  <si>
    <t>http://www.cztenis.cz/turnaj/406056/sezona/Z1920/vysledky</t>
  </si>
  <si>
    <t>Halový oblastní přebor</t>
  </si>
  <si>
    <t>(P)</t>
  </si>
  <si>
    <t>http://cztenis.cz/turnaj/606830/sezona/Z1920/vysledky</t>
  </si>
  <si>
    <t>Michálková B.</t>
  </si>
  <si>
    <t xml:space="preserve">TCG Karlovy Vary </t>
  </si>
  <si>
    <t>(A1)</t>
  </si>
  <si>
    <t>http://cztenis.cz/turnaj/406000/sezona/Z1920/vysledky</t>
  </si>
  <si>
    <t xml:space="preserve">TK DEZA Valašské Meziříčí </t>
  </si>
  <si>
    <t>(A2)</t>
  </si>
  <si>
    <t>vyřaz. ve 2. kole KV</t>
  </si>
  <si>
    <t>http://cztenis.cz/turnaj/406020/sezona/Z1920/vysledky</t>
  </si>
  <si>
    <t>http://cztenis.cz/turnaj/406147/sezona/Z1920/vysledky</t>
  </si>
  <si>
    <t>Dospělí</t>
  </si>
  <si>
    <t xml:space="preserve">TJ Sokol Vysočany </t>
  </si>
  <si>
    <t>"C"</t>
  </si>
  <si>
    <t>http://cztenis.cz/turnaj/206001/sezona/Z1920/vysledky</t>
  </si>
  <si>
    <t>http://cztenis.cz/turnaj/206018/sezona/Z1920/vysledky</t>
  </si>
  <si>
    <t xml:space="preserve">Řevnická sportovní </t>
  </si>
  <si>
    <t>http://www.cztenis.cz/turnaj/606087/sezona/Z1920/vysledky</t>
  </si>
  <si>
    <t>Tenisový klub Havlíčkův Brod</t>
  </si>
  <si>
    <t>http://www.cztenis.cz/turnaj/406085/sezona/Z1920/vysledky</t>
  </si>
  <si>
    <t>TK Most</t>
  </si>
  <si>
    <t>http://cztenis.cz/turnaj/606095/sezona/Z1920/vysledky</t>
  </si>
  <si>
    <t>Středoč. halový oblast. přebor</t>
  </si>
  <si>
    <t>http://cztenis.cz/turnaj/406830/sezona/Z1920/vysledky</t>
  </si>
  <si>
    <t>Sportovní Centrum Linhart</t>
  </si>
  <si>
    <t>http://cztenis.cz/turnaj/506101/sezona/Z1920/vysledky</t>
  </si>
  <si>
    <t>TK Mnichovo Hradiště</t>
  </si>
  <si>
    <t>http://cztenis.cz/turnaj/606115/sezona/Z1920/vysledky</t>
  </si>
  <si>
    <t>http://cztenis.cz/turnaj/506124/sezona/Z1920/vysledky</t>
  </si>
  <si>
    <t xml:space="preserve">SK HIT Hradec Králové z.s. </t>
  </si>
  <si>
    <t>http://cztenis.cz/turnaj/206033/sezona/Z1920/vysledky</t>
  </si>
  <si>
    <t>1. Vestecká sportovní o.s.</t>
  </si>
  <si>
    <t>http://www.cztenis.cz/turnaj/406096/sezona/Z1920/vysledky</t>
  </si>
  <si>
    <t>ČTS - Halové Mistrovství ČR</t>
  </si>
  <si>
    <t>(H)</t>
  </si>
  <si>
    <t>vyřaz. ve 3. kole</t>
  </si>
  <si>
    <t>http://www.cztenis.cz/turnaj/606700/sezona/Z1920/vysledky</t>
  </si>
  <si>
    <t xml:space="preserve">TO Sokol Nehvizdy </t>
  </si>
  <si>
    <t>http://www.cztenis.cz/turnaj/506137/sezona/Z1920/vysledky</t>
  </si>
  <si>
    <t>Stav k 05.03.2020</t>
  </si>
  <si>
    <t>http://www.cztenis.cz/turnaj/406101/sezona/Z1920/vysledky</t>
  </si>
  <si>
    <t>http://www.cztenis.cz/turnaj/606135/sezona/Z1920/vysledky</t>
  </si>
  <si>
    <t>LTC Modřany 2005</t>
  </si>
  <si>
    <t>http://www.cztenis.cz/turnaj/306112/sezona/Z1920/vysledky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</si>
</sst>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9"/>
      <color indexed="8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9"/>
      <color theme="1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31" fillId="0" borderId="0" xfId="0" applyFont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50" fillId="33" borderId="10" xfId="0" applyFont="1" applyFill="1" applyBorder="1" applyAlignment="1">
      <alignment/>
    </xf>
    <xf numFmtId="166" fontId="49" fillId="33" borderId="12" xfId="0" applyNumberFormat="1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32" fillId="33" borderId="14" xfId="36" applyFill="1" applyBorder="1" applyAlignment="1">
      <alignment/>
    </xf>
    <xf numFmtId="0" fontId="50" fillId="33" borderId="22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2" fillId="33" borderId="24" xfId="36" applyFill="1" applyBorder="1" applyAlignment="1">
      <alignment/>
    </xf>
    <xf numFmtId="0" fontId="50" fillId="33" borderId="25" xfId="0" applyFont="1" applyFill="1" applyBorder="1" applyAlignment="1">
      <alignment/>
    </xf>
    <xf numFmtId="166" fontId="49" fillId="33" borderId="26" xfId="0" applyNumberFormat="1" applyFont="1" applyFill="1" applyBorder="1" applyAlignment="1">
      <alignment/>
    </xf>
    <xf numFmtId="0" fontId="50" fillId="33" borderId="26" xfId="0" applyFont="1" applyFill="1" applyBorder="1" applyAlignment="1">
      <alignment/>
    </xf>
    <xf numFmtId="0" fontId="49" fillId="33" borderId="26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49" fillId="33" borderId="28" xfId="0" applyFont="1" applyFill="1" applyBorder="1" applyAlignment="1">
      <alignment/>
    </xf>
    <xf numFmtId="166" fontId="49" fillId="33" borderId="23" xfId="0" applyNumberFormat="1" applyFont="1" applyFill="1" applyBorder="1" applyAlignment="1">
      <alignment/>
    </xf>
    <xf numFmtId="0" fontId="49" fillId="33" borderId="23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left"/>
    </xf>
    <xf numFmtId="0" fontId="50" fillId="33" borderId="23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49" fillId="33" borderId="24" xfId="0" applyFont="1" applyFill="1" applyBorder="1" applyAlignment="1">
      <alignment/>
    </xf>
    <xf numFmtId="166" fontId="49" fillId="33" borderId="30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50" fillId="33" borderId="30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32" fillId="33" borderId="31" xfId="36" applyFill="1" applyBorder="1" applyAlignment="1">
      <alignment/>
    </xf>
    <xf numFmtId="0" fontId="32" fillId="33" borderId="24" xfId="36" applyFill="1" applyBorder="1" applyAlignment="1">
      <alignment/>
    </xf>
    <xf numFmtId="0" fontId="52" fillId="33" borderId="23" xfId="0" applyFont="1" applyFill="1" applyBorder="1" applyAlignment="1">
      <alignment/>
    </xf>
    <xf numFmtId="0" fontId="53" fillId="33" borderId="23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33" borderId="22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2" fillId="33" borderId="24" xfId="36" applyFill="1" applyBorder="1" applyAlignment="1">
      <alignment/>
    </xf>
    <xf numFmtId="0" fontId="50" fillId="33" borderId="25" xfId="0" applyFont="1" applyFill="1" applyBorder="1" applyAlignment="1">
      <alignment/>
    </xf>
    <xf numFmtId="166" fontId="49" fillId="33" borderId="26" xfId="0" applyNumberFormat="1" applyFont="1" applyFill="1" applyBorder="1" applyAlignment="1">
      <alignment/>
    </xf>
    <xf numFmtId="0" fontId="50" fillId="33" borderId="26" xfId="0" applyFont="1" applyFill="1" applyBorder="1" applyAlignment="1">
      <alignment/>
    </xf>
    <xf numFmtId="0" fontId="49" fillId="33" borderId="26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49" fillId="33" borderId="28" xfId="0" applyFont="1" applyFill="1" applyBorder="1" applyAlignment="1">
      <alignment/>
    </xf>
    <xf numFmtId="166" fontId="49" fillId="33" borderId="23" xfId="0" applyNumberFormat="1" applyFont="1" applyFill="1" applyBorder="1" applyAlignment="1">
      <alignment/>
    </xf>
    <xf numFmtId="0" fontId="49" fillId="33" borderId="23" xfId="0" applyFont="1" applyFill="1" applyBorder="1" applyAlignment="1">
      <alignment horizontal="center"/>
    </xf>
    <xf numFmtId="0" fontId="49" fillId="33" borderId="29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166" fontId="3" fillId="33" borderId="23" xfId="0" applyNumberFormat="1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52" fillId="33" borderId="29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left"/>
    </xf>
    <xf numFmtId="0" fontId="51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2" fillId="0" borderId="24" xfId="36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0" fillId="0" borderId="22" xfId="0" applyFont="1" applyFill="1" applyBorder="1" applyAlignment="1">
      <alignment/>
    </xf>
    <xf numFmtId="166" fontId="3" fillId="0" borderId="23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49" fillId="0" borderId="22" xfId="0" applyFont="1" applyFill="1" applyBorder="1" applyAlignment="1">
      <alignment/>
    </xf>
    <xf numFmtId="0" fontId="50" fillId="0" borderId="25" xfId="0" applyFont="1" applyFill="1" applyBorder="1" applyAlignment="1">
      <alignment/>
    </xf>
    <xf numFmtId="166" fontId="49" fillId="0" borderId="26" xfId="0" applyNumberFormat="1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26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0" fontId="49" fillId="0" borderId="28" xfId="0" applyFont="1" applyFill="1" applyBorder="1" applyAlignment="1">
      <alignment/>
    </xf>
    <xf numFmtId="166" fontId="49" fillId="0" borderId="23" xfId="0" applyNumberFormat="1" applyFont="1" applyFill="1" applyBorder="1" applyAlignment="1">
      <alignment/>
    </xf>
    <xf numFmtId="0" fontId="49" fillId="0" borderId="23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50" fillId="0" borderId="3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2" fillId="0" borderId="31" xfId="36" applyFill="1" applyBorder="1" applyAlignment="1">
      <alignment/>
    </xf>
    <xf numFmtId="0" fontId="50" fillId="33" borderId="32" xfId="0" applyFont="1" applyFill="1" applyBorder="1" applyAlignment="1">
      <alignment/>
    </xf>
    <xf numFmtId="166" fontId="49" fillId="0" borderId="30" xfId="0" applyNumberFormat="1" applyFont="1" applyFill="1" applyBorder="1" applyAlignment="1">
      <alignment/>
    </xf>
    <xf numFmtId="0" fontId="50" fillId="0" borderId="30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0" fillId="0" borderId="23" xfId="0" applyFont="1" applyFill="1" applyBorder="1" applyAlignment="1">
      <alignment/>
    </xf>
    <xf numFmtId="0" fontId="50" fillId="0" borderId="29" xfId="0" applyFont="1" applyFill="1" applyBorder="1" applyAlignment="1">
      <alignment horizontal="center"/>
    </xf>
    <xf numFmtId="0" fontId="49" fillId="0" borderId="24" xfId="0" applyFont="1" applyFill="1" applyBorder="1" applyAlignment="1">
      <alignment/>
    </xf>
    <xf numFmtId="166" fontId="3" fillId="33" borderId="34" xfId="0" applyNumberFormat="1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50" fillId="0" borderId="35" xfId="0" applyFont="1" applyFill="1" applyBorder="1" applyAlignment="1">
      <alignment/>
    </xf>
    <xf numFmtId="166" fontId="49" fillId="0" borderId="36" xfId="0" applyNumberFormat="1" applyFont="1" applyFill="1" applyBorder="1" applyAlignment="1">
      <alignment/>
    </xf>
    <xf numFmtId="0" fontId="50" fillId="0" borderId="36" xfId="0" applyFont="1" applyFill="1" applyBorder="1" applyAlignment="1">
      <alignment/>
    </xf>
    <xf numFmtId="0" fontId="49" fillId="0" borderId="36" xfId="0" applyFont="1" applyFill="1" applyBorder="1" applyAlignment="1">
      <alignment horizontal="center"/>
    </xf>
    <xf numFmtId="0" fontId="50" fillId="0" borderId="36" xfId="0" applyFont="1" applyFill="1" applyBorder="1" applyAlignment="1">
      <alignment horizontal="center"/>
    </xf>
    <xf numFmtId="0" fontId="50" fillId="0" borderId="37" xfId="0" applyFont="1" applyFill="1" applyBorder="1" applyAlignment="1">
      <alignment horizontal="center"/>
    </xf>
    <xf numFmtId="0" fontId="49" fillId="0" borderId="38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33" borderId="32" xfId="0" applyFont="1" applyFill="1" applyBorder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166" fontId="49" fillId="0" borderId="23" xfId="0" applyNumberFormat="1" applyFont="1" applyFill="1" applyBorder="1" applyAlignment="1">
      <alignment/>
    </xf>
    <xf numFmtId="0" fontId="50" fillId="0" borderId="23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32" fillId="0" borderId="24" xfId="36" applyFill="1" applyBorder="1" applyAlignment="1">
      <alignment/>
    </xf>
    <xf numFmtId="0" fontId="49" fillId="0" borderId="23" xfId="0" applyFont="1" applyFill="1" applyBorder="1" applyAlignment="1">
      <alignment/>
    </xf>
    <xf numFmtId="0" fontId="32" fillId="0" borderId="0" xfId="36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51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2" fillId="0" borderId="38" xfId="36" applyFill="1" applyBorder="1" applyAlignment="1">
      <alignment/>
    </xf>
    <xf numFmtId="166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166" fontId="49" fillId="0" borderId="39" xfId="0" applyNumberFormat="1" applyFont="1" applyFill="1" applyBorder="1" applyAlignment="1">
      <alignment/>
    </xf>
    <xf numFmtId="0" fontId="50" fillId="0" borderId="39" xfId="0" applyFont="1" applyFill="1" applyBorder="1" applyAlignment="1">
      <alignment horizontal="center"/>
    </xf>
    <xf numFmtId="166" fontId="49" fillId="0" borderId="23" xfId="0" applyNumberFormat="1" applyFont="1" applyFill="1" applyBorder="1" applyAlignment="1">
      <alignment/>
    </xf>
    <xf numFmtId="0" fontId="50" fillId="0" borderId="23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32" fillId="0" borderId="24" xfId="36" applyFill="1" applyBorder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32" fillId="33" borderId="24" xfId="36" applyFill="1" applyBorder="1" applyAlignment="1">
      <alignment/>
    </xf>
    <xf numFmtId="0" fontId="50" fillId="0" borderId="22" xfId="0" applyFont="1" applyFill="1" applyBorder="1" applyAlignment="1">
      <alignment/>
    </xf>
    <xf numFmtId="0" fontId="32" fillId="0" borderId="24" xfId="36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0" fillId="34" borderId="22" xfId="0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50" fillId="34" borderId="23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32" fillId="34" borderId="24" xfId="36" applyFill="1" applyBorder="1" applyAlignment="1">
      <alignment/>
    </xf>
    <xf numFmtId="0" fontId="49" fillId="34" borderId="29" xfId="0" applyFont="1" applyFill="1" applyBorder="1" applyAlignment="1">
      <alignment horizontal="center"/>
    </xf>
    <xf numFmtId="166" fontId="49" fillId="34" borderId="23" xfId="0" applyNumberFormat="1" applyFont="1" applyFill="1" applyBorder="1" applyAlignment="1">
      <alignment/>
    </xf>
    <xf numFmtId="0" fontId="51" fillId="34" borderId="22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0" fillId="34" borderId="25" xfId="0" applyFont="1" applyFill="1" applyBorder="1" applyAlignment="1">
      <alignment/>
    </xf>
    <xf numFmtId="166" fontId="49" fillId="34" borderId="26" xfId="0" applyNumberFormat="1" applyFont="1" applyFill="1" applyBorder="1" applyAlignment="1">
      <alignment/>
    </xf>
    <xf numFmtId="0" fontId="50" fillId="34" borderId="26" xfId="0" applyFont="1" applyFill="1" applyBorder="1" applyAlignment="1">
      <alignment/>
    </xf>
    <xf numFmtId="0" fontId="50" fillId="34" borderId="26" xfId="0" applyFont="1" applyFill="1" applyBorder="1" applyAlignment="1">
      <alignment horizontal="center"/>
    </xf>
    <xf numFmtId="0" fontId="49" fillId="34" borderId="26" xfId="0" applyFont="1" applyFill="1" applyBorder="1" applyAlignment="1">
      <alignment horizontal="center"/>
    </xf>
    <xf numFmtId="0" fontId="50" fillId="34" borderId="27" xfId="0" applyFont="1" applyFill="1" applyBorder="1" applyAlignment="1">
      <alignment horizontal="center"/>
    </xf>
    <xf numFmtId="0" fontId="49" fillId="34" borderId="28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0" fontId="53" fillId="0" borderId="23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49" fillId="33" borderId="22" xfId="0" applyFont="1" applyFill="1" applyBorder="1" applyAlignment="1">
      <alignment/>
    </xf>
    <xf numFmtId="166" fontId="52" fillId="33" borderId="23" xfId="0" applyNumberFormat="1" applyFont="1" applyFill="1" applyBorder="1" applyAlignment="1">
      <alignment/>
    </xf>
    <xf numFmtId="166" fontId="5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22" xfId="0" applyFont="1" applyBorder="1" applyAlignment="1">
      <alignment/>
    </xf>
    <xf numFmtId="0" fontId="32" fillId="0" borderId="24" xfId="36" applyBorder="1" applyAlignment="1">
      <alignment/>
    </xf>
    <xf numFmtId="0" fontId="50" fillId="33" borderId="22" xfId="0" applyFont="1" applyFill="1" applyBorder="1" applyAlignment="1">
      <alignment/>
    </xf>
    <xf numFmtId="0" fontId="32" fillId="33" borderId="24" xfId="36" applyFill="1" applyBorder="1" applyAlignment="1">
      <alignment/>
    </xf>
    <xf numFmtId="166" fontId="52" fillId="0" borderId="23" xfId="0" applyNumberFormat="1" applyFont="1" applyFill="1" applyBorder="1" applyAlignment="1">
      <alignment/>
    </xf>
    <xf numFmtId="0" fontId="52" fillId="0" borderId="23" xfId="0" applyFont="1" applyBorder="1" applyAlignment="1">
      <alignment/>
    </xf>
    <xf numFmtId="0" fontId="53" fillId="0" borderId="23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166" fontId="52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0" fillId="0" borderId="22" xfId="0" applyFont="1" applyFill="1" applyBorder="1" applyAlignment="1">
      <alignment/>
    </xf>
    <xf numFmtId="0" fontId="32" fillId="0" borderId="24" xfId="36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606013/sezona/Z1920/vysledky" TargetMode="External" /><Relationship Id="rId2" Type="http://schemas.openxmlformats.org/officeDocument/2006/relationships/hyperlink" Target="http://www.cztenis.cz/turnaj/606017/sezona/Z1920/vysledky" TargetMode="External" /><Relationship Id="rId3" Type="http://schemas.openxmlformats.org/officeDocument/2006/relationships/hyperlink" Target="http://www.cztenis.cz/turnaj/606042/sezona/Z1920/vysledky" TargetMode="External" /><Relationship Id="rId4" Type="http://schemas.openxmlformats.org/officeDocument/2006/relationships/hyperlink" Target="http://www.cztenis.cz/turnaj/606020/sezona/Z1920/vysledky" TargetMode="External" /><Relationship Id="rId5" Type="http://schemas.openxmlformats.org/officeDocument/2006/relationships/hyperlink" Target="http://www.cztenis.cz/turnaj/606017/sezona/Z1920/vysledky" TargetMode="External" /><Relationship Id="rId6" Type="http://schemas.openxmlformats.org/officeDocument/2006/relationships/hyperlink" Target="http://www.cztenis.cz/turnaj/606032/sezona/Z1920/vysledky" TargetMode="External" /><Relationship Id="rId7" Type="http://schemas.openxmlformats.org/officeDocument/2006/relationships/hyperlink" Target="http://www.cztenis.cz/turnaj/606018/sezona/Z1920/vysledky" TargetMode="External" /><Relationship Id="rId8" Type="http://schemas.openxmlformats.org/officeDocument/2006/relationships/hyperlink" Target="http://www.cztenis.cz/turnaj/606022/sezona/Z1920/vysledky" TargetMode="External" /><Relationship Id="rId9" Type="http://schemas.openxmlformats.org/officeDocument/2006/relationships/hyperlink" Target="http://www.cztenis.cz/turnaj/506018/sezona/Z1920/vysledky" TargetMode="External" /><Relationship Id="rId10" Type="http://schemas.openxmlformats.org/officeDocument/2006/relationships/hyperlink" Target="http://www.cztenis.cz/turnaj/606042/sezona/Z1920/vysledky" TargetMode="External" /><Relationship Id="rId11" Type="http://schemas.openxmlformats.org/officeDocument/2006/relationships/hyperlink" Target="http://www.cztenis.cz/turnaj/506035/sezona/Z1920/vysledky" TargetMode="External" /><Relationship Id="rId12" Type="http://schemas.openxmlformats.org/officeDocument/2006/relationships/hyperlink" Target="http://www.cztenis.cz/turnaj/606053/sezona/Z1920/vysledky" TargetMode="External" /><Relationship Id="rId13" Type="http://schemas.openxmlformats.org/officeDocument/2006/relationships/hyperlink" Target="http://www.cztenis.cz/turnaj/606053/sezona/Z1920/vysledky" TargetMode="External" /><Relationship Id="rId14" Type="http://schemas.openxmlformats.org/officeDocument/2006/relationships/hyperlink" Target="http://www.cztenis.cz/turnaj/606060/sezona/Z1920/vysledky" TargetMode="External" /><Relationship Id="rId15" Type="http://schemas.openxmlformats.org/officeDocument/2006/relationships/hyperlink" Target="http://www.cztenis.cz/turnaj/506061/sezona/Z1920/vysledky" TargetMode="External" /><Relationship Id="rId16" Type="http://schemas.openxmlformats.org/officeDocument/2006/relationships/hyperlink" Target="http://www.cztenis.cz/turnaj/506082/sezona/Z1920/vysledky" TargetMode="External" /><Relationship Id="rId17" Type="http://schemas.openxmlformats.org/officeDocument/2006/relationships/hyperlink" Target="http://www.cztenis.cz/turnaj/506082/sezona/Z1920/vysledky" TargetMode="External" /><Relationship Id="rId18" Type="http://schemas.openxmlformats.org/officeDocument/2006/relationships/hyperlink" Target="http://www.cztenis.cz/turnaj/306012/sezona/Z1920/vysledky" TargetMode="External" /><Relationship Id="rId19" Type="http://schemas.openxmlformats.org/officeDocument/2006/relationships/hyperlink" Target="http://www.cztenis.cz/turnaj/306052/sezona/Z1920/vysledky" TargetMode="External" /><Relationship Id="rId20" Type="http://schemas.openxmlformats.org/officeDocument/2006/relationships/hyperlink" Target="http://www.cztenis.cz/turnaj/406056/sezona/Z1920/vysledky" TargetMode="External" /><Relationship Id="rId21" Type="http://schemas.openxmlformats.org/officeDocument/2006/relationships/hyperlink" Target="http://cztenis.cz/turnaj/606830/sezona/Z1920/vysledky" TargetMode="External" /><Relationship Id="rId22" Type="http://schemas.openxmlformats.org/officeDocument/2006/relationships/hyperlink" Target="http://cztenis.cz/turnaj/606830/sezona/Z1920/vysledky" TargetMode="External" /><Relationship Id="rId23" Type="http://schemas.openxmlformats.org/officeDocument/2006/relationships/hyperlink" Target="http://cztenis.cz/turnaj/406000/sezona/Z1920/vysledky" TargetMode="External" /><Relationship Id="rId24" Type="http://schemas.openxmlformats.org/officeDocument/2006/relationships/hyperlink" Target="http://cztenis.cz/turnaj/406020/sezona/Z1920/vysledky" TargetMode="External" /><Relationship Id="rId25" Type="http://schemas.openxmlformats.org/officeDocument/2006/relationships/hyperlink" Target="http://cztenis.cz/turnaj/406147/sezona/Z1920/vysledky" TargetMode="External" /><Relationship Id="rId26" Type="http://schemas.openxmlformats.org/officeDocument/2006/relationships/hyperlink" Target="http://cztenis.cz/turnaj/606830/sezona/Z1920/vysledky" TargetMode="External" /><Relationship Id="rId27" Type="http://schemas.openxmlformats.org/officeDocument/2006/relationships/hyperlink" Target="http://cztenis.cz/turnaj/206001/sezona/Z1920/vysledky" TargetMode="External" /><Relationship Id="rId28" Type="http://schemas.openxmlformats.org/officeDocument/2006/relationships/hyperlink" Target="http://cztenis.cz/turnaj/206018/sezona/Z1920/vysledky" TargetMode="External" /><Relationship Id="rId29" Type="http://schemas.openxmlformats.org/officeDocument/2006/relationships/hyperlink" Target="http://www.cztenis.cz/turnaj/606087/sezona/Z1920/vysledky" TargetMode="External" /><Relationship Id="rId30" Type="http://schemas.openxmlformats.org/officeDocument/2006/relationships/hyperlink" Target="http://www.cztenis.cz/turnaj/406085/sezona/Z1920/vysledky" TargetMode="External" /><Relationship Id="rId31" Type="http://schemas.openxmlformats.org/officeDocument/2006/relationships/hyperlink" Target="http://www.cztenis.cz/turnaj/606087/sezona/Z1920/vysledky" TargetMode="External" /><Relationship Id="rId32" Type="http://schemas.openxmlformats.org/officeDocument/2006/relationships/hyperlink" Target="http://cztenis.cz/turnaj/606095/sezona/Z1920/vysledky" TargetMode="External" /><Relationship Id="rId33" Type="http://schemas.openxmlformats.org/officeDocument/2006/relationships/hyperlink" Target="http://cztenis.cz/turnaj/406830/sezona/Z1920/vysledky" TargetMode="External" /><Relationship Id="rId34" Type="http://schemas.openxmlformats.org/officeDocument/2006/relationships/hyperlink" Target="http://cztenis.cz/turnaj/606095/sezona/Z1920/vysledky" TargetMode="External" /><Relationship Id="rId35" Type="http://schemas.openxmlformats.org/officeDocument/2006/relationships/hyperlink" Target="http://cztenis.cz/turnaj/506101/sezona/Z1920/vysledky" TargetMode="External" /><Relationship Id="rId36" Type="http://schemas.openxmlformats.org/officeDocument/2006/relationships/hyperlink" Target="http://cztenis.cz/turnaj/606115/sezona/Z1920/vysledky" TargetMode="External" /><Relationship Id="rId37" Type="http://schemas.openxmlformats.org/officeDocument/2006/relationships/hyperlink" Target="http://cztenis.cz/turnaj/506124/sezona/Z1920/vysledky" TargetMode="External" /><Relationship Id="rId38" Type="http://schemas.openxmlformats.org/officeDocument/2006/relationships/hyperlink" Target="http://cztenis.cz/turnaj/206033/sezona/Z1920/vysledky" TargetMode="External" /><Relationship Id="rId39" Type="http://schemas.openxmlformats.org/officeDocument/2006/relationships/hyperlink" Target="http://www.cztenis.cz/turnaj/406096/sezona/Z1920/vysledky" TargetMode="External" /><Relationship Id="rId40" Type="http://schemas.openxmlformats.org/officeDocument/2006/relationships/hyperlink" Target="http://www.cztenis.cz/turnaj/606700/sezona/Z1920/vysledky" TargetMode="External" /><Relationship Id="rId41" Type="http://schemas.openxmlformats.org/officeDocument/2006/relationships/hyperlink" Target="http://www.cztenis.cz/turnaj/506137/sezona/Z1920/vysledky" TargetMode="External" /><Relationship Id="rId42" Type="http://schemas.openxmlformats.org/officeDocument/2006/relationships/hyperlink" Target="http://www.cztenis.cz/turnaj/406101/sezona/Z1920/vysledky" TargetMode="External" /><Relationship Id="rId43" Type="http://schemas.openxmlformats.org/officeDocument/2006/relationships/hyperlink" Target="http://www.cztenis.cz/turnaj/606135/sezona/Z1920/vysledky" TargetMode="External" /><Relationship Id="rId44" Type="http://schemas.openxmlformats.org/officeDocument/2006/relationships/hyperlink" Target="http://www.cztenis.cz/turnaj/606135/sezona/Z1920/vysledky" TargetMode="External" /><Relationship Id="rId45" Type="http://schemas.openxmlformats.org/officeDocument/2006/relationships/hyperlink" Target="http://www.cztenis.cz/turnaj/306112/sezona/Z1920/vysledky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4"/>
  <sheetViews>
    <sheetView tabSelected="1" zoomScale="87" zoomScaleNormal="87" zoomScalePageLayoutView="0" workbookViewId="0" topLeftCell="A1">
      <selection activeCell="B8" sqref="B8"/>
    </sheetView>
  </sheetViews>
  <sheetFormatPr defaultColWidth="9.140625" defaultRowHeight="15"/>
  <cols>
    <col min="1" max="1" width="3.8515625" style="0" customWidth="1"/>
    <col min="2" max="2" width="21.421875" style="2" bestFit="1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ht="15.75">
      <c r="B3" s="3" t="s">
        <v>97</v>
      </c>
    </row>
    <row r="4" ht="17.25" customHeight="1" thickBot="1"/>
    <row r="5" spans="2:18" s="11" customFormat="1" ht="15.75"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6"/>
      <c r="H5" s="6"/>
      <c r="I5" s="6"/>
      <c r="J5" s="10" t="s">
        <v>6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7</v>
      </c>
      <c r="G6" s="16" t="s">
        <v>8</v>
      </c>
      <c r="H6" s="16" t="s">
        <v>9</v>
      </c>
      <c r="I6" s="15" t="s">
        <v>8</v>
      </c>
      <c r="J6" s="17"/>
      <c r="K6" s="3"/>
      <c r="L6" s="3"/>
      <c r="M6" s="3"/>
      <c r="N6" s="3"/>
      <c r="O6" s="3"/>
      <c r="P6" s="3"/>
      <c r="Q6" s="3"/>
      <c r="R6" s="3"/>
    </row>
    <row r="7" spans="2:10" ht="15.75">
      <c r="B7" s="18" t="s">
        <v>13</v>
      </c>
      <c r="C7" s="19">
        <v>43799</v>
      </c>
      <c r="D7" s="20" t="s">
        <v>17</v>
      </c>
      <c r="E7" s="21" t="s">
        <v>10</v>
      </c>
      <c r="F7" s="22" t="s">
        <v>16</v>
      </c>
      <c r="G7" s="22">
        <v>30</v>
      </c>
      <c r="H7" s="22" t="s">
        <v>16</v>
      </c>
      <c r="I7" s="23">
        <v>15</v>
      </c>
      <c r="J7" s="24" t="s">
        <v>19</v>
      </c>
    </row>
    <row r="8" spans="2:10" ht="15.75">
      <c r="B8" s="42">
        <v>2006</v>
      </c>
      <c r="C8" s="26">
        <v>43806</v>
      </c>
      <c r="D8" s="27" t="s">
        <v>21</v>
      </c>
      <c r="E8" s="28" t="s">
        <v>22</v>
      </c>
      <c r="F8" s="29" t="s">
        <v>24</v>
      </c>
      <c r="G8" s="30">
        <v>22</v>
      </c>
      <c r="H8" s="29" t="s">
        <v>23</v>
      </c>
      <c r="I8" s="30">
        <v>0</v>
      </c>
      <c r="J8" s="31" t="s">
        <v>20</v>
      </c>
    </row>
    <row r="9" spans="2:10" ht="15.75">
      <c r="B9" s="25"/>
      <c r="C9" s="26">
        <v>43826</v>
      </c>
      <c r="D9" s="27" t="s">
        <v>33</v>
      </c>
      <c r="E9" s="28" t="s">
        <v>22</v>
      </c>
      <c r="F9" s="29" t="s">
        <v>15</v>
      </c>
      <c r="G9" s="30">
        <v>45</v>
      </c>
      <c r="H9" s="29" t="s">
        <v>26</v>
      </c>
      <c r="I9" s="30">
        <v>0</v>
      </c>
      <c r="J9" s="31" t="s">
        <v>32</v>
      </c>
    </row>
    <row r="10" spans="2:10" ht="15.75">
      <c r="B10" s="25"/>
      <c r="C10" s="26">
        <v>43834</v>
      </c>
      <c r="D10" s="27" t="s">
        <v>44</v>
      </c>
      <c r="E10" s="28" t="s">
        <v>10</v>
      </c>
      <c r="F10" s="29" t="s">
        <v>15</v>
      </c>
      <c r="G10" s="30">
        <v>20</v>
      </c>
      <c r="H10" s="29" t="s">
        <v>16</v>
      </c>
      <c r="I10" s="30">
        <v>20</v>
      </c>
      <c r="J10" s="31" t="s">
        <v>45</v>
      </c>
    </row>
    <row r="11" spans="2:10" ht="15.75">
      <c r="B11" s="25"/>
      <c r="C11" s="58">
        <v>43855</v>
      </c>
      <c r="D11" s="59" t="s">
        <v>57</v>
      </c>
      <c r="E11" s="60" t="s">
        <v>58</v>
      </c>
      <c r="F11" s="61" t="s">
        <v>24</v>
      </c>
      <c r="G11" s="62">
        <v>30</v>
      </c>
      <c r="H11" s="61" t="s">
        <v>11</v>
      </c>
      <c r="I11" s="62">
        <v>30</v>
      </c>
      <c r="J11" s="51" t="s">
        <v>59</v>
      </c>
    </row>
    <row r="12" spans="2:18" s="129" customFormat="1" ht="15.75">
      <c r="B12" s="57"/>
      <c r="C12" s="58">
        <v>43862</v>
      </c>
      <c r="D12" s="59" t="s">
        <v>74</v>
      </c>
      <c r="E12" s="60" t="s">
        <v>22</v>
      </c>
      <c r="F12" s="61" t="s">
        <v>24</v>
      </c>
      <c r="G12" s="62">
        <v>22</v>
      </c>
      <c r="H12" s="61" t="s">
        <v>26</v>
      </c>
      <c r="I12" s="62">
        <v>0</v>
      </c>
      <c r="J12" s="63" t="s">
        <v>75</v>
      </c>
      <c r="K12" s="130"/>
      <c r="L12" s="130"/>
      <c r="M12" s="130"/>
      <c r="N12" s="130"/>
      <c r="O12" s="130"/>
      <c r="P12" s="130"/>
      <c r="Q12" s="130"/>
      <c r="R12" s="130"/>
    </row>
    <row r="13" spans="2:18" s="156" customFormat="1" ht="15.75">
      <c r="B13" s="57"/>
      <c r="C13" s="58">
        <v>43869</v>
      </c>
      <c r="D13" s="59" t="s">
        <v>78</v>
      </c>
      <c r="E13" s="60" t="s">
        <v>65</v>
      </c>
      <c r="F13" s="61" t="s">
        <v>24</v>
      </c>
      <c r="G13" s="62">
        <v>75</v>
      </c>
      <c r="H13" s="61"/>
      <c r="I13" s="161"/>
      <c r="J13" s="158" t="s">
        <v>79</v>
      </c>
      <c r="K13" s="157"/>
      <c r="L13" s="157"/>
      <c r="M13" s="157"/>
      <c r="N13" s="157"/>
      <c r="O13" s="157"/>
      <c r="P13" s="157"/>
      <c r="Q13" s="157"/>
      <c r="R13" s="157"/>
    </row>
    <row r="14" spans="2:10" ht="15.75">
      <c r="B14" s="32"/>
      <c r="C14" s="33"/>
      <c r="D14" s="34" t="s">
        <v>12</v>
      </c>
      <c r="E14" s="34"/>
      <c r="F14" s="35"/>
      <c r="G14" s="36">
        <f>SUM(G7:G13)</f>
        <v>244</v>
      </c>
      <c r="H14" s="35"/>
      <c r="I14" s="37">
        <f>SUM(I7:I11)</f>
        <v>65</v>
      </c>
      <c r="J14" s="38"/>
    </row>
    <row r="15" spans="2:10" ht="4.5" customHeight="1">
      <c r="B15" s="25"/>
      <c r="C15" s="39"/>
      <c r="D15" s="43"/>
      <c r="E15" s="43"/>
      <c r="F15" s="40"/>
      <c r="G15" s="41"/>
      <c r="H15" s="40"/>
      <c r="I15" s="44"/>
      <c r="J15" s="45"/>
    </row>
    <row r="16" spans="2:10" ht="15.75">
      <c r="B16" s="128" t="s">
        <v>54</v>
      </c>
      <c r="C16" s="46">
        <v>43841</v>
      </c>
      <c r="D16" s="47" t="s">
        <v>55</v>
      </c>
      <c r="E16" s="48" t="s">
        <v>10</v>
      </c>
      <c r="F16" s="49" t="s">
        <v>23</v>
      </c>
      <c r="G16" s="49">
        <v>0</v>
      </c>
      <c r="H16" s="49" t="s">
        <v>15</v>
      </c>
      <c r="I16" s="49">
        <v>7</v>
      </c>
      <c r="J16" s="50" t="s">
        <v>56</v>
      </c>
    </row>
    <row r="17" spans="2:18" s="156" customFormat="1" ht="15.75" customHeight="1">
      <c r="B17" s="183"/>
      <c r="C17" s="75">
        <v>43883</v>
      </c>
      <c r="D17" s="59" t="s">
        <v>89</v>
      </c>
      <c r="E17" s="60" t="s">
        <v>10</v>
      </c>
      <c r="F17" s="61" t="s">
        <v>15</v>
      </c>
      <c r="G17" s="61">
        <v>15</v>
      </c>
      <c r="H17" s="61" t="s">
        <v>15</v>
      </c>
      <c r="I17" s="76">
        <v>7</v>
      </c>
      <c r="J17" s="158" t="s">
        <v>90</v>
      </c>
      <c r="K17" s="157"/>
      <c r="L17" s="157"/>
      <c r="M17" s="157"/>
      <c r="N17" s="157"/>
      <c r="O17" s="157"/>
      <c r="P17" s="157"/>
      <c r="Q17" s="157"/>
      <c r="R17" s="157"/>
    </row>
    <row r="18" spans="2:18" s="156" customFormat="1" ht="15.75" customHeight="1">
      <c r="B18" s="183"/>
      <c r="C18" s="184">
        <v>43890</v>
      </c>
      <c r="D18" s="52" t="s">
        <v>33</v>
      </c>
      <c r="E18" s="53" t="s">
        <v>10</v>
      </c>
      <c r="F18" s="54" t="s">
        <v>93</v>
      </c>
      <c r="G18" s="54">
        <v>10</v>
      </c>
      <c r="H18" s="54" t="s">
        <v>15</v>
      </c>
      <c r="I18" s="77">
        <v>7</v>
      </c>
      <c r="J18" s="191" t="s">
        <v>98</v>
      </c>
      <c r="K18" s="157"/>
      <c r="L18" s="157"/>
      <c r="M18" s="157"/>
      <c r="N18" s="157"/>
      <c r="O18" s="157"/>
      <c r="P18" s="157"/>
      <c r="Q18" s="157"/>
      <c r="R18" s="157"/>
    </row>
    <row r="19" spans="2:10" ht="15.75">
      <c r="B19" s="32"/>
      <c r="C19" s="33"/>
      <c r="D19" s="34" t="s">
        <v>12</v>
      </c>
      <c r="E19" s="36"/>
      <c r="F19" s="35"/>
      <c r="G19" s="36">
        <f>SUM(G16:G18)</f>
        <v>25</v>
      </c>
      <c r="H19" s="35"/>
      <c r="I19" s="37">
        <f>SUM(I16:I18)</f>
        <v>21</v>
      </c>
      <c r="J19" s="38"/>
    </row>
    <row r="20" spans="2:33" s="55" customFormat="1" ht="15.75">
      <c r="B20" s="87" t="s">
        <v>60</v>
      </c>
      <c r="C20" s="81">
        <v>43855</v>
      </c>
      <c r="D20" s="82" t="s">
        <v>57</v>
      </c>
      <c r="E20" s="83" t="s">
        <v>58</v>
      </c>
      <c r="F20" s="80" t="s">
        <v>16</v>
      </c>
      <c r="G20" s="84">
        <v>100</v>
      </c>
      <c r="H20" s="80" t="s">
        <v>26</v>
      </c>
      <c r="I20" s="84">
        <v>0</v>
      </c>
      <c r="J20" s="135" t="s">
        <v>59</v>
      </c>
      <c r="K20" s="129"/>
      <c r="L20" s="129"/>
      <c r="M20" s="129"/>
      <c r="N20" s="129"/>
      <c r="O20" s="101"/>
      <c r="P20" s="101"/>
      <c r="Q20" s="101"/>
      <c r="R20" s="101"/>
      <c r="S20" s="137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</row>
    <row r="21" spans="2:18" s="156" customFormat="1" ht="15.75">
      <c r="B21" s="79">
        <v>2006</v>
      </c>
      <c r="C21" s="81">
        <v>43883</v>
      </c>
      <c r="D21" s="82" t="s">
        <v>91</v>
      </c>
      <c r="E21" s="83" t="s">
        <v>92</v>
      </c>
      <c r="F21" s="80" t="s">
        <v>93</v>
      </c>
      <c r="G21" s="80">
        <v>110</v>
      </c>
      <c r="H21" s="80" t="s">
        <v>24</v>
      </c>
      <c r="I21" s="80">
        <v>64</v>
      </c>
      <c r="J21" s="160" t="s">
        <v>94</v>
      </c>
      <c r="K21" s="157"/>
      <c r="L21" s="157"/>
      <c r="M21" s="157"/>
      <c r="N21" s="157"/>
      <c r="O21" s="157"/>
      <c r="P21" s="157"/>
      <c r="Q21" s="157"/>
      <c r="R21" s="157"/>
    </row>
    <row r="22" spans="2:33" s="55" customFormat="1" ht="15.75">
      <c r="B22" s="79"/>
      <c r="C22" s="131"/>
      <c r="D22" s="140" t="s">
        <v>12</v>
      </c>
      <c r="E22" s="132"/>
      <c r="F22" s="133"/>
      <c r="G22" s="83">
        <f>SUM(G20:G21)</f>
        <v>210</v>
      </c>
      <c r="H22" s="133"/>
      <c r="I22" s="141">
        <f>SUM(I20:I21)</f>
        <v>64</v>
      </c>
      <c r="J22" s="135"/>
      <c r="K22" s="56"/>
      <c r="L22" s="56"/>
      <c r="M22" s="56"/>
      <c r="N22" s="56"/>
      <c r="O22" s="139"/>
      <c r="P22" s="139"/>
      <c r="Q22" s="139"/>
      <c r="R22" s="139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</row>
    <row r="23" spans="2:33" s="55" customFormat="1" ht="4.5" customHeight="1">
      <c r="B23" s="142"/>
      <c r="C23" s="121"/>
      <c r="D23" s="143"/>
      <c r="E23" s="124"/>
      <c r="F23" s="144"/>
      <c r="G23" s="145"/>
      <c r="H23" s="123"/>
      <c r="I23" s="145"/>
      <c r="J23" s="146"/>
      <c r="K23" s="56"/>
      <c r="L23" s="56"/>
      <c r="M23" s="56"/>
      <c r="N23" s="56"/>
      <c r="O23" s="139"/>
      <c r="P23" s="139"/>
      <c r="Q23" s="139"/>
      <c r="R23" s="139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</row>
    <row r="24" spans="2:18" s="129" customFormat="1" ht="15.75">
      <c r="B24" s="127" t="s">
        <v>54</v>
      </c>
      <c r="C24" s="131">
        <v>43798</v>
      </c>
      <c r="D24" s="136" t="s">
        <v>61</v>
      </c>
      <c r="E24" s="132" t="s">
        <v>62</v>
      </c>
      <c r="F24" s="133" t="s">
        <v>23</v>
      </c>
      <c r="G24" s="133">
        <v>0</v>
      </c>
      <c r="H24" s="133" t="s">
        <v>24</v>
      </c>
      <c r="I24" s="134">
        <v>34</v>
      </c>
      <c r="J24" s="135" t="s">
        <v>63</v>
      </c>
      <c r="K24" s="130"/>
      <c r="L24" s="130"/>
      <c r="M24" s="130"/>
      <c r="N24" s="130"/>
      <c r="O24" s="130"/>
      <c r="P24" s="130"/>
      <c r="Q24" s="130"/>
      <c r="R24" s="130"/>
    </row>
    <row r="25" spans="2:18" s="55" customFormat="1" ht="15.75">
      <c r="B25" s="87"/>
      <c r="C25" s="131">
        <v>43812</v>
      </c>
      <c r="D25" s="82" t="s">
        <v>64</v>
      </c>
      <c r="E25" s="132" t="s">
        <v>65</v>
      </c>
      <c r="F25" s="133" t="s">
        <v>66</v>
      </c>
      <c r="G25" s="80">
        <v>32</v>
      </c>
      <c r="H25" s="133" t="s">
        <v>26</v>
      </c>
      <c r="I25" s="89">
        <v>0</v>
      </c>
      <c r="J25" s="135" t="s">
        <v>67</v>
      </c>
      <c r="K25" s="56"/>
      <c r="L25" s="56"/>
      <c r="M25" s="56"/>
      <c r="N25" s="56"/>
      <c r="O25" s="56"/>
      <c r="P25" s="56"/>
      <c r="Q25" s="56"/>
      <c r="R25" s="56"/>
    </row>
    <row r="26" spans="2:18" s="55" customFormat="1" ht="15.75">
      <c r="B26" s="87"/>
      <c r="C26" s="131">
        <v>43826</v>
      </c>
      <c r="D26" s="82" t="s">
        <v>52</v>
      </c>
      <c r="E26" s="132" t="s">
        <v>22</v>
      </c>
      <c r="F26" s="80" t="s">
        <v>15</v>
      </c>
      <c r="G26" s="84">
        <v>30</v>
      </c>
      <c r="H26" s="133" t="s">
        <v>23</v>
      </c>
      <c r="I26" s="84"/>
      <c r="J26" s="135" t="s">
        <v>68</v>
      </c>
      <c r="K26" s="56"/>
      <c r="L26" s="56"/>
      <c r="M26" s="56"/>
      <c r="N26" s="56"/>
      <c r="O26" s="56"/>
      <c r="P26" s="56"/>
      <c r="Q26" s="56"/>
      <c r="R26" s="56"/>
    </row>
    <row r="27" spans="2:18" s="129" customFormat="1" ht="15.75">
      <c r="B27" s="159"/>
      <c r="C27" s="81">
        <v>43862</v>
      </c>
      <c r="D27" s="82" t="s">
        <v>76</v>
      </c>
      <c r="E27" s="83" t="s">
        <v>22</v>
      </c>
      <c r="F27" s="80" t="s">
        <v>15</v>
      </c>
      <c r="G27" s="84">
        <v>45</v>
      </c>
      <c r="H27" s="80" t="s">
        <v>16</v>
      </c>
      <c r="I27" s="84">
        <v>45</v>
      </c>
      <c r="J27" s="160" t="s">
        <v>77</v>
      </c>
      <c r="K27" s="130"/>
      <c r="L27" s="130"/>
      <c r="M27" s="130"/>
      <c r="N27" s="130"/>
      <c r="O27" s="130"/>
      <c r="P27" s="130"/>
      <c r="Q27" s="130"/>
      <c r="R27" s="130"/>
    </row>
    <row r="28" spans="2:18" s="156" customFormat="1" ht="15.75">
      <c r="B28" s="159"/>
      <c r="C28" s="88">
        <v>43869</v>
      </c>
      <c r="D28" s="82" t="s">
        <v>80</v>
      </c>
      <c r="E28" s="83" t="s">
        <v>58</v>
      </c>
      <c r="F28" s="80" t="s">
        <v>11</v>
      </c>
      <c r="G28" s="80">
        <v>65</v>
      </c>
      <c r="H28" s="80" t="s">
        <v>15</v>
      </c>
      <c r="I28" s="89">
        <v>0</v>
      </c>
      <c r="J28" s="160" t="s">
        <v>81</v>
      </c>
      <c r="K28" s="157"/>
      <c r="L28" s="157"/>
      <c r="M28" s="157"/>
      <c r="N28" s="157"/>
      <c r="O28" s="157"/>
      <c r="P28" s="157"/>
      <c r="Q28" s="157"/>
      <c r="R28" s="157"/>
    </row>
    <row r="29" spans="2:18" s="55" customFormat="1" ht="15.75">
      <c r="B29" s="87"/>
      <c r="C29" s="98"/>
      <c r="D29" s="113" t="s">
        <v>12</v>
      </c>
      <c r="E29" s="113"/>
      <c r="F29" s="99"/>
      <c r="G29" s="112">
        <f>SUM(G24:G28)</f>
        <v>172</v>
      </c>
      <c r="H29" s="99"/>
      <c r="I29" s="114">
        <f>SUM(I24:I28)</f>
        <v>79</v>
      </c>
      <c r="J29" s="115"/>
      <c r="K29" s="56"/>
      <c r="L29" s="56"/>
      <c r="M29" s="56"/>
      <c r="N29" s="56"/>
      <c r="O29" s="56"/>
      <c r="P29" s="56"/>
      <c r="Q29" s="56"/>
      <c r="R29" s="56"/>
    </row>
    <row r="30" spans="2:18" s="129" customFormat="1" ht="4.5" customHeight="1">
      <c r="B30" s="120"/>
      <c r="C30" s="149"/>
      <c r="D30" s="122"/>
      <c r="E30" s="122"/>
      <c r="F30" s="123"/>
      <c r="G30" s="150"/>
      <c r="H30" s="123"/>
      <c r="I30" s="150"/>
      <c r="J30" s="126"/>
      <c r="K30" s="130"/>
      <c r="L30" s="130"/>
      <c r="M30" s="130"/>
      <c r="N30" s="130"/>
      <c r="O30" s="130"/>
      <c r="P30" s="130"/>
      <c r="Q30" s="130"/>
      <c r="R30" s="130"/>
    </row>
    <row r="31" spans="2:18" s="129" customFormat="1" ht="15.75">
      <c r="B31" s="127" t="s">
        <v>69</v>
      </c>
      <c r="C31" s="151">
        <v>43784</v>
      </c>
      <c r="D31" s="82" t="s">
        <v>70</v>
      </c>
      <c r="E31" s="152" t="s">
        <v>71</v>
      </c>
      <c r="F31" s="153" t="s">
        <v>24</v>
      </c>
      <c r="G31" s="153">
        <v>15</v>
      </c>
      <c r="H31" s="153" t="s">
        <v>15</v>
      </c>
      <c r="I31" s="154">
        <v>10</v>
      </c>
      <c r="J31" s="155" t="s">
        <v>72</v>
      </c>
      <c r="K31" s="130"/>
      <c r="L31" s="130"/>
      <c r="M31" s="130"/>
      <c r="N31" s="130"/>
      <c r="O31" s="130"/>
      <c r="P31" s="130"/>
      <c r="Q31" s="130"/>
      <c r="R31" s="130"/>
    </row>
    <row r="32" spans="2:18" s="129" customFormat="1" ht="15.75">
      <c r="B32" s="127"/>
      <c r="C32" s="151">
        <v>43833</v>
      </c>
      <c r="D32" s="82" t="s">
        <v>70</v>
      </c>
      <c r="E32" s="152" t="s">
        <v>71</v>
      </c>
      <c r="F32" s="153" t="s">
        <v>24</v>
      </c>
      <c r="G32" s="153">
        <v>15</v>
      </c>
      <c r="H32" s="153" t="s">
        <v>15</v>
      </c>
      <c r="I32" s="154">
        <v>10</v>
      </c>
      <c r="J32" s="155" t="s">
        <v>73</v>
      </c>
      <c r="K32" s="130"/>
      <c r="L32" s="130"/>
      <c r="M32" s="130"/>
      <c r="N32" s="130"/>
      <c r="O32" s="130"/>
      <c r="P32" s="130"/>
      <c r="Q32" s="130"/>
      <c r="R32" s="130"/>
    </row>
    <row r="33" spans="2:18" s="156" customFormat="1" ht="15.75">
      <c r="B33" s="90"/>
      <c r="C33" s="88">
        <v>43876</v>
      </c>
      <c r="D33" s="82" t="s">
        <v>87</v>
      </c>
      <c r="E33" s="83" t="s">
        <v>71</v>
      </c>
      <c r="F33" s="80" t="s">
        <v>24</v>
      </c>
      <c r="G33" s="80">
        <v>18</v>
      </c>
      <c r="H33" s="80" t="s">
        <v>23</v>
      </c>
      <c r="I33" s="80">
        <v>0</v>
      </c>
      <c r="J33" s="160" t="s">
        <v>88</v>
      </c>
      <c r="K33" s="157"/>
      <c r="L33" s="157"/>
      <c r="M33" s="157"/>
      <c r="N33" s="157"/>
      <c r="O33" s="157"/>
      <c r="P33" s="157"/>
      <c r="Q33" s="157"/>
      <c r="R33" s="157"/>
    </row>
    <row r="34" spans="2:18" s="129" customFormat="1" ht="15.75">
      <c r="B34" s="127"/>
      <c r="C34" s="147"/>
      <c r="D34" s="113" t="s">
        <v>12</v>
      </c>
      <c r="E34" s="113"/>
      <c r="F34" s="133"/>
      <c r="G34" s="148">
        <f>SUM(G31:G33)</f>
        <v>48</v>
      </c>
      <c r="H34" s="133"/>
      <c r="I34" s="148">
        <f>SUM(I31:I32)</f>
        <v>20</v>
      </c>
      <c r="J34" s="115"/>
      <c r="K34" s="130"/>
      <c r="L34" s="130"/>
      <c r="M34" s="130"/>
      <c r="N34" s="130"/>
      <c r="O34" s="130"/>
      <c r="P34" s="130"/>
      <c r="Q34" s="130"/>
      <c r="R34" s="130"/>
    </row>
    <row r="35" spans="2:18" s="129" customFormat="1" ht="15.75">
      <c r="B35" s="87"/>
      <c r="C35" s="147"/>
      <c r="D35" s="113"/>
      <c r="E35" s="113"/>
      <c r="F35" s="133"/>
      <c r="G35" s="148"/>
      <c r="H35" s="133"/>
      <c r="I35" s="148"/>
      <c r="J35" s="115"/>
      <c r="K35" s="130"/>
      <c r="L35" s="130"/>
      <c r="M35" s="130"/>
      <c r="N35" s="130"/>
      <c r="O35" s="130"/>
      <c r="P35" s="130"/>
      <c r="Q35" s="130"/>
      <c r="R35" s="130"/>
    </row>
    <row r="36" spans="2:18" s="102" customFormat="1" ht="15.75">
      <c r="B36" s="107" t="s">
        <v>14</v>
      </c>
      <c r="C36" s="116">
        <v>43806</v>
      </c>
      <c r="D36" s="47" t="s">
        <v>27</v>
      </c>
      <c r="E36" s="117" t="s">
        <v>10</v>
      </c>
      <c r="F36" s="118" t="s">
        <v>15</v>
      </c>
      <c r="G36" s="119">
        <v>15</v>
      </c>
      <c r="H36" s="118" t="s">
        <v>26</v>
      </c>
      <c r="I36" s="119">
        <v>0</v>
      </c>
      <c r="J36" s="50" t="s">
        <v>25</v>
      </c>
      <c r="K36" s="103"/>
      <c r="L36" s="103"/>
      <c r="M36" s="103"/>
      <c r="N36" s="103"/>
      <c r="O36" s="103"/>
      <c r="P36" s="103"/>
      <c r="Q36" s="103"/>
      <c r="R36" s="103"/>
    </row>
    <row r="37" spans="2:18" s="102" customFormat="1" ht="15.75">
      <c r="B37" s="78">
        <v>2006</v>
      </c>
      <c r="C37" s="58">
        <v>43813</v>
      </c>
      <c r="D37" s="59" t="s">
        <v>40</v>
      </c>
      <c r="E37" s="60" t="s">
        <v>10</v>
      </c>
      <c r="F37" s="61" t="s">
        <v>23</v>
      </c>
      <c r="G37" s="62">
        <v>0</v>
      </c>
      <c r="H37" s="61" t="s">
        <v>15</v>
      </c>
      <c r="I37" s="62">
        <v>7</v>
      </c>
      <c r="J37" s="63" t="s">
        <v>41</v>
      </c>
      <c r="K37" s="103"/>
      <c r="L37" s="103"/>
      <c r="M37" s="103"/>
      <c r="N37" s="103"/>
      <c r="O37" s="103"/>
      <c r="P37" s="103"/>
      <c r="Q37" s="103"/>
      <c r="R37" s="103"/>
    </row>
    <row r="38" spans="2:18" s="156" customFormat="1" ht="15.75">
      <c r="B38" s="57"/>
      <c r="C38" s="58">
        <v>43876</v>
      </c>
      <c r="D38" s="59" t="s">
        <v>84</v>
      </c>
      <c r="E38" s="60" t="s">
        <v>10</v>
      </c>
      <c r="F38" s="61" t="s">
        <v>23</v>
      </c>
      <c r="G38" s="62">
        <v>0</v>
      </c>
      <c r="H38" s="61">
        <v>2</v>
      </c>
      <c r="I38" s="62">
        <v>10</v>
      </c>
      <c r="J38" s="158" t="s">
        <v>85</v>
      </c>
      <c r="K38" s="157"/>
      <c r="L38" s="157"/>
      <c r="M38" s="157"/>
      <c r="N38" s="157"/>
      <c r="O38" s="157"/>
      <c r="P38" s="157"/>
      <c r="Q38" s="157"/>
      <c r="R38" s="157"/>
    </row>
    <row r="39" spans="2:18" s="186" customFormat="1" ht="15.75">
      <c r="B39" s="190"/>
      <c r="C39" s="197">
        <v>43890</v>
      </c>
      <c r="D39" s="52" t="s">
        <v>47</v>
      </c>
      <c r="E39" s="53" t="s">
        <v>10</v>
      </c>
      <c r="F39" s="54" t="s">
        <v>24</v>
      </c>
      <c r="G39" s="54">
        <v>10</v>
      </c>
      <c r="H39" s="54" t="s">
        <v>24</v>
      </c>
      <c r="I39" s="77">
        <v>0</v>
      </c>
      <c r="J39" s="191" t="s">
        <v>99</v>
      </c>
      <c r="K39" s="187"/>
      <c r="L39" s="187"/>
      <c r="M39" s="187"/>
      <c r="N39" s="187"/>
      <c r="O39" s="187"/>
      <c r="P39" s="187"/>
      <c r="Q39" s="187"/>
      <c r="R39" s="187"/>
    </row>
    <row r="40" spans="2:18" s="102" customFormat="1" ht="15.75">
      <c r="B40" s="57"/>
      <c r="C40" s="58"/>
      <c r="D40" s="59"/>
      <c r="E40" s="60"/>
      <c r="F40" s="61"/>
      <c r="G40" s="62"/>
      <c r="H40" s="61"/>
      <c r="I40" s="62"/>
      <c r="J40" s="63"/>
      <c r="K40" s="103"/>
      <c r="L40" s="103"/>
      <c r="M40" s="103"/>
      <c r="N40" s="103"/>
      <c r="O40" s="103"/>
      <c r="P40" s="103"/>
      <c r="Q40" s="103"/>
      <c r="R40" s="103"/>
    </row>
    <row r="41" spans="2:18" s="102" customFormat="1" ht="15.75">
      <c r="B41" s="64"/>
      <c r="C41" s="65"/>
      <c r="D41" s="66" t="s">
        <v>12</v>
      </c>
      <c r="E41" s="66"/>
      <c r="F41" s="67"/>
      <c r="G41" s="68">
        <f>SUM(G36:G40)</f>
        <v>25</v>
      </c>
      <c r="H41" s="67"/>
      <c r="I41" s="69">
        <f>SUM(I36:I40)</f>
        <v>17</v>
      </c>
      <c r="J41" s="70"/>
      <c r="K41" s="103"/>
      <c r="L41" s="103"/>
      <c r="M41" s="103"/>
      <c r="N41" s="103"/>
      <c r="O41" s="103"/>
      <c r="P41" s="103"/>
      <c r="Q41" s="103"/>
      <c r="R41" s="103"/>
    </row>
    <row r="42" spans="2:10" ht="15.75">
      <c r="B42" s="104" t="s">
        <v>18</v>
      </c>
      <c r="C42" s="108">
        <v>43806</v>
      </c>
      <c r="D42" s="105" t="s">
        <v>21</v>
      </c>
      <c r="E42" s="109" t="s">
        <v>22</v>
      </c>
      <c r="F42" s="110" t="s">
        <v>23</v>
      </c>
      <c r="G42" s="110">
        <v>0</v>
      </c>
      <c r="H42" s="110" t="s">
        <v>15</v>
      </c>
      <c r="I42" s="111">
        <v>22</v>
      </c>
      <c r="J42" s="106" t="s">
        <v>20</v>
      </c>
    </row>
    <row r="43" spans="2:10" ht="15.75">
      <c r="B43" s="79">
        <v>2007</v>
      </c>
      <c r="C43" s="98">
        <v>43813</v>
      </c>
      <c r="D43" s="82" t="s">
        <v>34</v>
      </c>
      <c r="E43" s="83" t="s">
        <v>35</v>
      </c>
      <c r="F43" s="80" t="s">
        <v>37</v>
      </c>
      <c r="G43" s="80">
        <v>75</v>
      </c>
      <c r="H43" s="99" t="s">
        <v>23</v>
      </c>
      <c r="I43" s="100">
        <v>0</v>
      </c>
      <c r="J43" s="85" t="s">
        <v>36</v>
      </c>
    </row>
    <row r="44" spans="2:10" ht="15.75">
      <c r="B44" s="87"/>
      <c r="C44" s="98">
        <v>43820</v>
      </c>
      <c r="D44" s="82" t="s">
        <v>39</v>
      </c>
      <c r="E44" s="83" t="s">
        <v>10</v>
      </c>
      <c r="F44" s="80" t="s">
        <v>16</v>
      </c>
      <c r="G44" s="80">
        <v>30</v>
      </c>
      <c r="H44" s="80" t="s">
        <v>11</v>
      </c>
      <c r="I44" s="100">
        <v>10</v>
      </c>
      <c r="J44" s="85" t="s">
        <v>38</v>
      </c>
    </row>
    <row r="45" spans="2:10" ht="15.75">
      <c r="B45" s="87"/>
      <c r="C45" s="81">
        <v>43826</v>
      </c>
      <c r="D45" s="82" t="s">
        <v>33</v>
      </c>
      <c r="E45" s="83" t="s">
        <v>22</v>
      </c>
      <c r="F45" s="80" t="s">
        <v>37</v>
      </c>
      <c r="G45" s="84">
        <v>22</v>
      </c>
      <c r="H45" s="99" t="s">
        <v>23</v>
      </c>
      <c r="I45" s="86">
        <v>0</v>
      </c>
      <c r="J45" s="85" t="s">
        <v>32</v>
      </c>
    </row>
    <row r="46" spans="2:10" ht="15.75">
      <c r="B46" s="87"/>
      <c r="C46" s="81">
        <v>43834</v>
      </c>
      <c r="D46" s="82" t="s">
        <v>44</v>
      </c>
      <c r="E46" s="83" t="s">
        <v>10</v>
      </c>
      <c r="F46" s="80" t="s">
        <v>16</v>
      </c>
      <c r="G46" s="84">
        <v>40</v>
      </c>
      <c r="H46" s="80" t="s">
        <v>26</v>
      </c>
      <c r="I46" s="86">
        <v>0</v>
      </c>
      <c r="J46" s="85" t="s">
        <v>45</v>
      </c>
    </row>
    <row r="47" spans="2:10" ht="15.75">
      <c r="B47" s="87"/>
      <c r="C47" s="81">
        <v>43841</v>
      </c>
      <c r="D47" s="82" t="s">
        <v>47</v>
      </c>
      <c r="E47" s="83" t="s">
        <v>10</v>
      </c>
      <c r="F47" s="80" t="s">
        <v>16</v>
      </c>
      <c r="G47" s="80">
        <v>30</v>
      </c>
      <c r="H47" s="80" t="s">
        <v>16</v>
      </c>
      <c r="I47" s="100">
        <v>15</v>
      </c>
      <c r="J47" s="85" t="s">
        <v>46</v>
      </c>
    </row>
    <row r="48" spans="2:10" ht="15.75">
      <c r="B48" s="87"/>
      <c r="C48" s="81">
        <v>43855</v>
      </c>
      <c r="D48" s="82" t="s">
        <v>57</v>
      </c>
      <c r="E48" s="83" t="s">
        <v>58</v>
      </c>
      <c r="F48" s="80" t="s">
        <v>24</v>
      </c>
      <c r="G48" s="84">
        <v>30</v>
      </c>
      <c r="H48" s="80" t="s">
        <v>11</v>
      </c>
      <c r="I48" s="84">
        <v>30</v>
      </c>
      <c r="J48" s="85" t="s">
        <v>59</v>
      </c>
    </row>
    <row r="49" spans="2:18" s="156" customFormat="1" ht="15.75">
      <c r="B49" s="159"/>
      <c r="C49" s="81">
        <v>43862</v>
      </c>
      <c r="D49" s="82" t="s">
        <v>74</v>
      </c>
      <c r="E49" s="83" t="s">
        <v>22</v>
      </c>
      <c r="F49" s="80" t="s">
        <v>11</v>
      </c>
      <c r="G49" s="84">
        <v>65</v>
      </c>
      <c r="H49" s="80" t="s">
        <v>26</v>
      </c>
      <c r="I49" s="84">
        <v>0</v>
      </c>
      <c r="J49" s="160" t="s">
        <v>75</v>
      </c>
      <c r="K49" s="157"/>
      <c r="L49" s="157"/>
      <c r="M49" s="157"/>
      <c r="N49" s="157"/>
      <c r="O49" s="157"/>
      <c r="P49" s="157"/>
      <c r="Q49" s="157"/>
      <c r="R49" s="157"/>
    </row>
    <row r="50" spans="2:18" s="156" customFormat="1" ht="15.75">
      <c r="B50" s="159"/>
      <c r="C50" s="81">
        <v>43869</v>
      </c>
      <c r="D50" s="82" t="s">
        <v>78</v>
      </c>
      <c r="E50" s="83" t="s">
        <v>65</v>
      </c>
      <c r="F50" s="80" t="s">
        <v>24</v>
      </c>
      <c r="G50" s="84">
        <v>75</v>
      </c>
      <c r="H50" s="80"/>
      <c r="I50" s="101"/>
      <c r="J50" s="160" t="s">
        <v>79</v>
      </c>
      <c r="K50" s="157"/>
      <c r="L50" s="157"/>
      <c r="M50" s="157"/>
      <c r="N50" s="157"/>
      <c r="O50" s="157"/>
      <c r="P50" s="157"/>
      <c r="Q50" s="157"/>
      <c r="R50" s="157"/>
    </row>
    <row r="51" spans="2:18" s="186" customFormat="1" ht="15.75">
      <c r="B51" s="188"/>
      <c r="C51" s="185">
        <v>43890</v>
      </c>
      <c r="D51" s="193" t="s">
        <v>47</v>
      </c>
      <c r="E51" s="181" t="s">
        <v>10</v>
      </c>
      <c r="F51" s="182" t="s">
        <v>16</v>
      </c>
      <c r="G51" s="195">
        <v>30</v>
      </c>
      <c r="H51" s="195" t="s">
        <v>16</v>
      </c>
      <c r="I51" s="196">
        <v>15</v>
      </c>
      <c r="J51" s="189" t="s">
        <v>99</v>
      </c>
      <c r="K51" s="187"/>
      <c r="L51" s="187"/>
      <c r="M51" s="187"/>
      <c r="N51" s="187"/>
      <c r="O51" s="187"/>
      <c r="P51" s="187"/>
      <c r="Q51" s="187"/>
      <c r="R51" s="187"/>
    </row>
    <row r="52" spans="2:10" ht="15.75">
      <c r="B52" s="91"/>
      <c r="C52" s="92"/>
      <c r="D52" s="93" t="s">
        <v>12</v>
      </c>
      <c r="E52" s="94"/>
      <c r="F52" s="95"/>
      <c r="G52" s="94">
        <f>SUM(G42:G51)</f>
        <v>397</v>
      </c>
      <c r="H52" s="95"/>
      <c r="I52" s="96">
        <f>SUM(I42:I51)</f>
        <v>92</v>
      </c>
      <c r="J52" s="97"/>
    </row>
    <row r="53" spans="2:10" ht="15.75">
      <c r="B53" s="57" t="s">
        <v>29</v>
      </c>
      <c r="C53" s="71"/>
      <c r="D53" s="59"/>
      <c r="E53" s="74"/>
      <c r="F53" s="72"/>
      <c r="G53" s="72"/>
      <c r="H53" s="72"/>
      <c r="I53" s="73"/>
      <c r="J53" s="63"/>
    </row>
    <row r="54" spans="2:10" ht="15.75">
      <c r="B54" s="78">
        <v>2007</v>
      </c>
      <c r="C54" s="75"/>
      <c r="D54" s="59"/>
      <c r="E54" s="60"/>
      <c r="F54" s="61"/>
      <c r="G54" s="61"/>
      <c r="H54" s="61"/>
      <c r="I54" s="73"/>
      <c r="J54" s="63"/>
    </row>
    <row r="55" spans="2:10" ht="15.75">
      <c r="B55" s="57"/>
      <c r="C55" s="75"/>
      <c r="D55" s="59"/>
      <c r="E55" s="60"/>
      <c r="F55" s="61"/>
      <c r="G55" s="61"/>
      <c r="H55" s="61"/>
      <c r="I55" s="76"/>
      <c r="J55" s="63"/>
    </row>
    <row r="56" spans="2:10" ht="15.75">
      <c r="B56" s="57"/>
      <c r="C56" s="75"/>
      <c r="D56" s="59"/>
      <c r="E56" s="60"/>
      <c r="F56" s="61"/>
      <c r="G56" s="61"/>
      <c r="H56" s="61"/>
      <c r="I56" s="77"/>
      <c r="J56" s="63"/>
    </row>
    <row r="57" spans="2:10" ht="15.75">
      <c r="B57" s="57"/>
      <c r="C57" s="75"/>
      <c r="D57" s="59"/>
      <c r="E57" s="60"/>
      <c r="F57" s="61"/>
      <c r="G57" s="61"/>
      <c r="H57" s="61"/>
      <c r="I57" s="76"/>
      <c r="J57" s="63"/>
    </row>
    <row r="58" spans="2:10" ht="15.75">
      <c r="B58" s="64"/>
      <c r="C58" s="65"/>
      <c r="D58" s="66" t="s">
        <v>12</v>
      </c>
      <c r="E58" s="68"/>
      <c r="F58" s="67"/>
      <c r="G58" s="68">
        <f>SUM(G53:G57)</f>
        <v>0</v>
      </c>
      <c r="H58" s="67"/>
      <c r="I58" s="69">
        <f>SUM(I53:I57)</f>
        <v>0</v>
      </c>
      <c r="J58" s="70"/>
    </row>
    <row r="59" spans="2:10" ht="15.75">
      <c r="B59" s="87" t="s">
        <v>30</v>
      </c>
      <c r="C59" s="98">
        <v>43820</v>
      </c>
      <c r="D59" s="82" t="s">
        <v>43</v>
      </c>
      <c r="E59" s="112" t="s">
        <v>10</v>
      </c>
      <c r="F59" s="99" t="s">
        <v>16</v>
      </c>
      <c r="G59" s="99">
        <v>40</v>
      </c>
      <c r="H59" s="99" t="s">
        <v>15</v>
      </c>
      <c r="I59" s="99">
        <v>10</v>
      </c>
      <c r="J59" s="85" t="s">
        <v>42</v>
      </c>
    </row>
    <row r="60" spans="2:10" ht="15.75">
      <c r="B60" s="79">
        <v>2006</v>
      </c>
      <c r="C60" s="81">
        <v>43848</v>
      </c>
      <c r="D60" s="82" t="s">
        <v>27</v>
      </c>
      <c r="E60" s="83" t="s">
        <v>10</v>
      </c>
      <c r="F60" s="80" t="s">
        <v>11</v>
      </c>
      <c r="G60" s="80">
        <v>20</v>
      </c>
      <c r="H60" s="80" t="s">
        <v>11</v>
      </c>
      <c r="I60" s="80">
        <v>10</v>
      </c>
      <c r="J60" s="85" t="s">
        <v>49</v>
      </c>
    </row>
    <row r="61" spans="2:10" ht="15.75" customHeight="1">
      <c r="B61" s="87"/>
      <c r="C61" s="98"/>
      <c r="D61" s="113" t="s">
        <v>12</v>
      </c>
      <c r="E61" s="113"/>
      <c r="F61" s="99"/>
      <c r="G61" s="112">
        <f>SUM(G59:G60)</f>
        <v>60</v>
      </c>
      <c r="H61" s="99"/>
      <c r="I61" s="114">
        <f>SUM(I59:I60)</f>
        <v>20</v>
      </c>
      <c r="J61" s="115"/>
    </row>
    <row r="62" spans="2:10" ht="4.5" customHeight="1">
      <c r="B62" s="120"/>
      <c r="C62" s="121"/>
      <c r="D62" s="122"/>
      <c r="E62" s="122"/>
      <c r="F62" s="123"/>
      <c r="G62" s="124"/>
      <c r="H62" s="123"/>
      <c r="I62" s="125"/>
      <c r="J62" s="126"/>
    </row>
    <row r="63" spans="1:10" s="2" customFormat="1" ht="15.75" customHeight="1">
      <c r="A63"/>
      <c r="B63" s="127" t="s">
        <v>54</v>
      </c>
      <c r="C63" s="98">
        <v>43806</v>
      </c>
      <c r="D63" s="82" t="s">
        <v>50</v>
      </c>
      <c r="E63" s="112" t="s">
        <v>10</v>
      </c>
      <c r="F63" s="99" t="s">
        <v>23</v>
      </c>
      <c r="G63" s="99">
        <v>0</v>
      </c>
      <c r="H63" s="99" t="s">
        <v>23</v>
      </c>
      <c r="I63" s="99">
        <v>0</v>
      </c>
      <c r="J63" s="85" t="s">
        <v>51</v>
      </c>
    </row>
    <row r="64" spans="1:10" s="2" customFormat="1" ht="15.75" customHeight="1">
      <c r="A64"/>
      <c r="B64" s="90"/>
      <c r="C64" s="88">
        <v>43834</v>
      </c>
      <c r="D64" s="82" t="s">
        <v>52</v>
      </c>
      <c r="E64" s="83" t="s">
        <v>10</v>
      </c>
      <c r="F64" s="99" t="s">
        <v>23</v>
      </c>
      <c r="G64" s="80">
        <v>0</v>
      </c>
      <c r="H64" s="80" t="s">
        <v>15</v>
      </c>
      <c r="I64" s="89">
        <v>7</v>
      </c>
      <c r="J64" s="85" t="s">
        <v>53</v>
      </c>
    </row>
    <row r="65" spans="1:10" s="187" customFormat="1" ht="15.75" customHeight="1">
      <c r="A65" s="198"/>
      <c r="B65" s="199"/>
      <c r="C65" s="192">
        <v>43890</v>
      </c>
      <c r="D65" s="180" t="s">
        <v>100</v>
      </c>
      <c r="E65" s="194" t="s">
        <v>10</v>
      </c>
      <c r="F65" s="195" t="s">
        <v>23</v>
      </c>
      <c r="G65" s="195">
        <v>0</v>
      </c>
      <c r="H65" s="195" t="s">
        <v>26</v>
      </c>
      <c r="I65" s="196">
        <v>0</v>
      </c>
      <c r="J65" s="200" t="s">
        <v>101</v>
      </c>
    </row>
    <row r="66" spans="1:10" s="2" customFormat="1" ht="15.75" customHeight="1">
      <c r="A66"/>
      <c r="B66" s="91"/>
      <c r="C66" s="92"/>
      <c r="D66" s="93" t="s">
        <v>12</v>
      </c>
      <c r="E66" s="94"/>
      <c r="F66" s="95"/>
      <c r="G66" s="94">
        <f>SUM(G64:G64)</f>
        <v>0</v>
      </c>
      <c r="H66" s="95"/>
      <c r="I66" s="96">
        <f>SUM(I63:I64)</f>
        <v>7</v>
      </c>
      <c r="J66" s="97"/>
    </row>
    <row r="67" spans="2:10" ht="15.75">
      <c r="B67" s="162" t="s">
        <v>31</v>
      </c>
      <c r="C67" s="169">
        <v>43806</v>
      </c>
      <c r="D67" s="164" t="s">
        <v>27</v>
      </c>
      <c r="E67" s="165" t="s">
        <v>10</v>
      </c>
      <c r="F67" s="166" t="s">
        <v>23</v>
      </c>
      <c r="G67" s="166">
        <v>0</v>
      </c>
      <c r="H67" s="166" t="s">
        <v>23</v>
      </c>
      <c r="I67" s="166">
        <v>0</v>
      </c>
      <c r="J67" s="167" t="s">
        <v>28</v>
      </c>
    </row>
    <row r="68" spans="2:10" ht="15.75">
      <c r="B68" s="170">
        <v>2007</v>
      </c>
      <c r="C68" s="163">
        <v>43841</v>
      </c>
      <c r="D68" s="164" t="s">
        <v>47</v>
      </c>
      <c r="E68" s="171" t="s">
        <v>10</v>
      </c>
      <c r="F68" s="172" t="s">
        <v>23</v>
      </c>
      <c r="G68" s="172">
        <v>0</v>
      </c>
      <c r="H68" s="172" t="s">
        <v>23</v>
      </c>
      <c r="I68" s="168">
        <v>0</v>
      </c>
      <c r="J68" s="167" t="s">
        <v>48</v>
      </c>
    </row>
    <row r="69" spans="2:10" ht="15.75">
      <c r="B69" s="162"/>
      <c r="C69" s="163">
        <v>43848</v>
      </c>
      <c r="D69" s="164" t="s">
        <v>27</v>
      </c>
      <c r="E69" s="171" t="s">
        <v>10</v>
      </c>
      <c r="F69" s="172" t="s">
        <v>23</v>
      </c>
      <c r="G69" s="172">
        <v>0</v>
      </c>
      <c r="H69" s="172" t="s">
        <v>26</v>
      </c>
      <c r="I69" s="172">
        <v>0</v>
      </c>
      <c r="J69" s="167" t="s">
        <v>49</v>
      </c>
    </row>
    <row r="70" spans="2:18" s="156" customFormat="1" ht="15.75">
      <c r="B70" s="162"/>
      <c r="C70" s="163">
        <v>43868</v>
      </c>
      <c r="D70" s="164" t="s">
        <v>82</v>
      </c>
      <c r="E70" s="171" t="s">
        <v>10</v>
      </c>
      <c r="F70" s="172" t="s">
        <v>23</v>
      </c>
      <c r="G70" s="172">
        <v>0</v>
      </c>
      <c r="H70" s="172" t="s">
        <v>26</v>
      </c>
      <c r="I70" s="172">
        <v>0</v>
      </c>
      <c r="J70" s="167" t="s">
        <v>83</v>
      </c>
      <c r="K70" s="157"/>
      <c r="L70" s="157"/>
      <c r="M70" s="157"/>
      <c r="N70" s="157"/>
      <c r="O70" s="157"/>
      <c r="P70" s="157"/>
      <c r="Q70" s="157"/>
      <c r="R70" s="157"/>
    </row>
    <row r="71" spans="2:18" s="156" customFormat="1" ht="15.75">
      <c r="B71" s="162"/>
      <c r="C71" s="163">
        <v>43876</v>
      </c>
      <c r="D71" s="164" t="s">
        <v>27</v>
      </c>
      <c r="E71" s="171" t="s">
        <v>10</v>
      </c>
      <c r="F71" s="172" t="s">
        <v>24</v>
      </c>
      <c r="G71" s="172">
        <v>10</v>
      </c>
      <c r="H71" s="172" t="s">
        <v>26</v>
      </c>
      <c r="I71" s="172">
        <v>0</v>
      </c>
      <c r="J71" s="167" t="s">
        <v>86</v>
      </c>
      <c r="K71" s="157"/>
      <c r="L71" s="157"/>
      <c r="M71" s="157"/>
      <c r="N71" s="157"/>
      <c r="O71" s="157"/>
      <c r="P71" s="157"/>
      <c r="Q71" s="157"/>
      <c r="R71" s="157"/>
    </row>
    <row r="72" spans="2:18" s="156" customFormat="1" ht="15.75">
      <c r="B72" s="162"/>
      <c r="C72" s="163">
        <v>43883</v>
      </c>
      <c r="D72" s="164" t="s">
        <v>95</v>
      </c>
      <c r="E72" s="171" t="s">
        <v>10</v>
      </c>
      <c r="F72" s="172" t="s">
        <v>23</v>
      </c>
      <c r="G72" s="172">
        <v>0</v>
      </c>
      <c r="H72" s="172" t="s">
        <v>23</v>
      </c>
      <c r="I72" s="172">
        <v>0</v>
      </c>
      <c r="J72" s="167" t="s">
        <v>96</v>
      </c>
      <c r="K72" s="157"/>
      <c r="L72" s="157"/>
      <c r="M72" s="157"/>
      <c r="N72" s="157"/>
      <c r="O72" s="157"/>
      <c r="P72" s="157"/>
      <c r="Q72" s="157"/>
      <c r="R72" s="157"/>
    </row>
    <row r="73" spans="2:18" s="156" customFormat="1" ht="15.75">
      <c r="B73" s="162"/>
      <c r="C73" s="163"/>
      <c r="D73" s="164"/>
      <c r="E73" s="165"/>
      <c r="F73" s="166"/>
      <c r="G73" s="166"/>
      <c r="H73" s="166"/>
      <c r="I73" s="168"/>
      <c r="J73" s="167"/>
      <c r="K73" s="157"/>
      <c r="L73" s="157"/>
      <c r="M73" s="157"/>
      <c r="N73" s="157"/>
      <c r="O73" s="157"/>
      <c r="P73" s="157"/>
      <c r="Q73" s="157"/>
      <c r="R73" s="157"/>
    </row>
    <row r="74" spans="2:10" ht="15.75">
      <c r="B74" s="173"/>
      <c r="C74" s="174"/>
      <c r="D74" s="175" t="s">
        <v>12</v>
      </c>
      <c r="E74" s="176"/>
      <c r="F74" s="177"/>
      <c r="G74" s="176">
        <f>SUM(G67:G73)</f>
        <v>10</v>
      </c>
      <c r="H74" s="177"/>
      <c r="I74" s="178">
        <f>SUM(I67:I74)</f>
        <v>0</v>
      </c>
      <c r="J74" s="179"/>
    </row>
    <row r="75" ht="15.75" customHeight="1"/>
  </sheetData>
  <sheetProtection password="C4B2" sheet="1"/>
  <hyperlinks>
    <hyperlink ref="J7" r:id="rId1" display="http://www.cztenis.cz/turnaj/606013/sezona/Z1920/vysledky"/>
    <hyperlink ref="J8" r:id="rId2" display="www.cztenis.cz/turnaj/606017/sezona/Z1920/vysledky"/>
    <hyperlink ref="J9" r:id="rId3" display="http://www.cztenis.cz/turnaj/606042/sezona/Z1920/vysledky"/>
    <hyperlink ref="J43" r:id="rId4" display="http://www.cztenis.cz/turnaj/606020/sezona/Z1920/vysledky"/>
    <hyperlink ref="J42" r:id="rId5" display="www.cztenis.cz/turnaj/606017/sezona/Z1920/vysledky"/>
    <hyperlink ref="J44" r:id="rId6" display="http://www.cztenis.cz/turnaj/606032/sezona/Z1920/vysledky"/>
    <hyperlink ref="J36" r:id="rId7" display="http://www.cztenis.cz/turnaj/606018/sezona/Z1920/vysledky"/>
    <hyperlink ref="J37" r:id="rId8" display="http://www.cztenis.cz/turnaj/606022/sezona/Z1920/vysledky"/>
    <hyperlink ref="J67" r:id="rId9" display="http://www.cztenis.cz/turnaj/506018/sezona/Z1920/vysledky"/>
    <hyperlink ref="J45" r:id="rId10" display="http://www.cztenis.cz/turnaj/606042/sezona/Z1920/vysledky"/>
    <hyperlink ref="J59" r:id="rId11" display="http://www.cztenis.cz/turnaj/506035/sezona/Z1920/vysledky"/>
    <hyperlink ref="J46" r:id="rId12" display="http://www.cztenis.cz/turnaj/606053/sezona/Z1920/vysledky"/>
    <hyperlink ref="J10" r:id="rId13" display="http://www.cztenis.cz/turnaj/606053/sezona/Z1920/vysledky"/>
    <hyperlink ref="J47" r:id="rId14" display="http://www.cztenis.cz/turnaj/606060/sezona/Z1920/vysledky"/>
    <hyperlink ref="J68" r:id="rId15" display="http://www.cztenis.cz/turnaj/506061/sezona/Z1920/vysledky"/>
    <hyperlink ref="J60" r:id="rId16" display="http://www.cztenis.cz/turnaj/506082/sezona/Z1920/vysledky"/>
    <hyperlink ref="J69" r:id="rId17" display="http://www.cztenis.cz/turnaj/506082/sezona/Z1920/vysledky"/>
    <hyperlink ref="J63" r:id="rId18" display="http://www.cztenis.cz/turnaj/306012/sezona/Z1920/vysledky"/>
    <hyperlink ref="J64" r:id="rId19" display="http://www.cztenis.cz/turnaj/306052/sezona/Z1920/vysledky"/>
    <hyperlink ref="J16" r:id="rId20" display="http://www.cztenis.cz/turnaj/406056/sezona/Z1920/vysledky"/>
    <hyperlink ref="J11" r:id="rId21" display="http://cztenis.cz/turnaj/606830/sezona/Z1920/vysledky"/>
    <hyperlink ref="J48" r:id="rId22" display="http://cztenis.cz/turnaj/606830/sezona/Z1920/vysledky"/>
    <hyperlink ref="J24" r:id="rId23" display="http://cztenis.cz/turnaj/406000/sezona/Z1920/vysledky"/>
    <hyperlink ref="J25" r:id="rId24" display="http://cztenis.cz/turnaj/406020/sezona/Z1920/vysledky"/>
    <hyperlink ref="J26" r:id="rId25" display="http://cztenis.cz/turnaj/406147/sezona/Z1920/vysledky"/>
    <hyperlink ref="J20" r:id="rId26" display="http://cztenis.cz/turnaj/606830/sezona/Z1920/vysledky"/>
    <hyperlink ref="J31" r:id="rId27" display="http://cztenis.cz/turnaj/206001/sezona/Z1920/vysledky"/>
    <hyperlink ref="J32" r:id="rId28" display="http://cztenis.cz/turnaj/206018/sezona/Z1920/vysledky"/>
    <hyperlink ref="J12" r:id="rId29" display="http://www.cztenis.cz/turnaj/606087/sezona/Z1920/vysledky"/>
    <hyperlink ref="J27" r:id="rId30" display="http://www.cztenis.cz/turnaj/406085/sezona/Z1920/vysledky"/>
    <hyperlink ref="J49" r:id="rId31" display="http://www.cztenis.cz/turnaj/606087/sezona/Z1920/vysledky"/>
    <hyperlink ref="J13" r:id="rId32" display="http://cztenis.cz/turnaj/606095/sezona/Z1920/vysledky"/>
    <hyperlink ref="J28" r:id="rId33" display="http://cztenis.cz/turnaj/406830/sezona/Z1920/vysledky"/>
    <hyperlink ref="J50" r:id="rId34" display="http://cztenis.cz/turnaj/606095/sezona/Z1920/vysledky"/>
    <hyperlink ref="J70" r:id="rId35" display="http://cztenis.cz/turnaj/506101/sezona/Z1920/vysledky"/>
    <hyperlink ref="J38" r:id="rId36" display="http://cztenis.cz/turnaj/606115/sezona/Z1920/vysledky"/>
    <hyperlink ref="J71" r:id="rId37" display="http://cztenis.cz/turnaj/506124/sezona/Z1920/vysledky"/>
    <hyperlink ref="J33" r:id="rId38" display="http://cztenis.cz/turnaj/206033/sezona/Z1920/vysledky"/>
    <hyperlink ref="J17" r:id="rId39" display="http://www.cztenis.cz/turnaj/406096/sezona/Z1920/vysledky"/>
    <hyperlink ref="J21" r:id="rId40" display="http://www.cztenis.cz/turnaj/606700/sezona/Z1920/vysledky"/>
    <hyperlink ref="J72" r:id="rId41" display="http://www.cztenis.cz/turnaj/506137/sezona/Z1920/vysledky"/>
    <hyperlink ref="J18" r:id="rId42" display="http://www.cztenis.cz/turnaj/406101/sezona/Z1920/vysledky"/>
    <hyperlink ref="J51" r:id="rId43" display="http://www.cztenis.cz/turnaj/606135/sezona/Z1920/vysledky"/>
    <hyperlink ref="J39" r:id="rId44" display="http://www.cztenis.cz/turnaj/606135/sezona/Z1920/vysledky"/>
    <hyperlink ref="J65" r:id="rId45" display="http://www.cztenis.cz/turnaj/306112/sezona/Z1920/vysledky"/>
  </hyperlinks>
  <printOptions/>
  <pageMargins left="0.17" right="0.17" top="0.27" bottom="0.29" header="0.17" footer="0.17"/>
  <pageSetup orientation="landscape" paperSize="9" scale="74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2020-01-15T12:59:34Z</cp:lastPrinted>
  <dcterms:created xsi:type="dcterms:W3CDTF">2017-02-06T22:07:31Z</dcterms:created>
  <dcterms:modified xsi:type="dcterms:W3CDTF">2020-03-11T10:10:43Z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