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t. žáci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<sst xmlns="http://schemas.openxmlformats.org/spreadsheetml/2006/main" count="110" uniqueCount="59">
  <si>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Starší žáci</t>
  </si>
  <si>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</si>
  <si>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</si>
  <si>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</si>
  <si>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</si>
  <si>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</si>
  <si>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</si>
  <si>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</si>
  <si>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</si>
  <si>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</si>
  <si>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(C)</t>
  </si>
  <si>
    <t>2.</t>
  </si>
  <si>
    <t>Body celkem</t>
  </si>
  <si>
    <t>Gabrielová</t>
  </si>
  <si>
    <t>Prokorátová</t>
  </si>
  <si>
    <t>3.</t>
  </si>
  <si>
    <t>1.</t>
  </si>
  <si>
    <t>TO SK Mělník</t>
  </si>
  <si>
    <t>5.</t>
  </si>
  <si>
    <t>Vachková</t>
  </si>
  <si>
    <t>4.</t>
  </si>
  <si>
    <t>6.</t>
  </si>
  <si>
    <t>http://www.cztenis.cz/turnaj/606013/sezona/Z1920/vysledky</t>
  </si>
  <si>
    <t>Koutová L.</t>
  </si>
  <si>
    <t>Koutová V.</t>
  </si>
  <si>
    <t>Šelemberk</t>
  </si>
  <si>
    <t>7.</t>
  </si>
  <si>
    <t>8.</t>
  </si>
  <si>
    <t>9.</t>
  </si>
  <si>
    <t>10.</t>
  </si>
  <si>
    <t>ml.ž.</t>
  </si>
  <si>
    <t>www.cztenis.cz/turnaj/606017/sezona/Z1920/vysledky</t>
  </si>
  <si>
    <t>TJ Radlice</t>
  </si>
  <si>
    <t>(B)</t>
  </si>
  <si>
    <t>vyřaz. v 1. kole</t>
  </si>
  <si>
    <t>vyřaz. ve 2. kole</t>
  </si>
  <si>
    <t>http://www.cztenis.cz/turnaj/606018/sezona/Z1920/vysledky</t>
  </si>
  <si>
    <t>-</t>
  </si>
  <si>
    <t>TK Rapid Liberec</t>
  </si>
  <si>
    <t>http://www.cztenis.cz/turnaj/506018/sezona/Z1920/vysledky</t>
  </si>
  <si>
    <t>Váňa Filip</t>
  </si>
  <si>
    <t>Volf Matěj</t>
  </si>
  <si>
    <t>Vtelenský V.</t>
  </si>
  <si>
    <t>Picková A.</t>
  </si>
  <si>
    <t>http://www.cztenis.cz/turnaj/606042/sezona/Z1920/vysledky</t>
  </si>
  <si>
    <t xml:space="preserve">TENIS-CENTRUM DTJ HK </t>
  </si>
  <si>
    <t xml:space="preserve">SK TALENT 13 - spolek </t>
  </si>
  <si>
    <t>(A)</t>
  </si>
  <si>
    <t>http://www.cztenis.cz/turnaj/606020/sezona/Z1920/vysledky</t>
  </si>
  <si>
    <t>vyřaz. v 2. kole</t>
  </si>
  <si>
    <t>http://www.cztenis.cz/turnaj/606032/sezona/Z1920/vysledky</t>
  </si>
  <si>
    <t xml:space="preserve">TK Horní Měcholupy </t>
  </si>
  <si>
    <t xml:space="preserve">Lob S.A. Bohnice, zs </t>
  </si>
  <si>
    <t>http://www.cztenis.cz/turnaj/606022/sezona/Z1920/vysledky</t>
  </si>
  <si>
    <t>http://www.cztenis.cz/turnaj/506035/sezona/Z1920/vysledky</t>
  </si>
  <si>
    <t>SK HIT Hradec Králové z.s.</t>
  </si>
  <si>
    <t xml:space="preserve">1. Vestecká sportovní o.s. </t>
  </si>
  <si>
    <t>http://www.cztenis.cz/turnaj/606053/sezona/Z1920/vysledky</t>
  </si>
  <si>
    <t>Stav k 09.01.2020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</si>
</sst>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/>
    </xf>
    <xf numFmtId="166" fontId="49" fillId="0" borderId="21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32" fillId="0" borderId="24" xfId="36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0" fillId="0" borderId="25" xfId="0" applyFont="1" applyBorder="1" applyAlignment="1">
      <alignment/>
    </xf>
    <xf numFmtId="166" fontId="49" fillId="0" borderId="26" xfId="0" applyNumberFormat="1" applyFont="1" applyBorder="1" applyAlignment="1">
      <alignment/>
    </xf>
    <xf numFmtId="0" fontId="50" fillId="0" borderId="26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49" fillId="0" borderId="28" xfId="0" applyFont="1" applyBorder="1" applyAlignment="1">
      <alignment/>
    </xf>
    <xf numFmtId="0" fontId="50" fillId="33" borderId="10" xfId="0" applyFont="1" applyFill="1" applyBorder="1" applyAlignment="1">
      <alignment/>
    </xf>
    <xf numFmtId="166" fontId="49" fillId="33" borderId="12" xfId="0" applyNumberFormat="1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32" fillId="33" borderId="14" xfId="36" applyFill="1" applyBorder="1" applyAlignment="1">
      <alignment/>
    </xf>
    <xf numFmtId="0" fontId="50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2" fillId="33" borderId="24" xfId="36" applyFill="1" applyBorder="1" applyAlignment="1">
      <alignment/>
    </xf>
    <xf numFmtId="0" fontId="50" fillId="33" borderId="25" xfId="0" applyFont="1" applyFill="1" applyBorder="1" applyAlignment="1">
      <alignment/>
    </xf>
    <xf numFmtId="166" fontId="49" fillId="33" borderId="26" xfId="0" applyNumberFormat="1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49" fillId="33" borderId="2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49" fillId="33" borderId="28" xfId="0" applyFont="1" applyFill="1" applyBorder="1" applyAlignment="1">
      <alignment/>
    </xf>
    <xf numFmtId="166" fontId="49" fillId="33" borderId="21" xfId="0" applyNumberFormat="1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1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166" fontId="51" fillId="33" borderId="26" xfId="0" applyNumberFormat="1" applyFont="1" applyFill="1" applyBorder="1" applyAlignment="1">
      <alignment/>
    </xf>
    <xf numFmtId="0" fontId="52" fillId="33" borderId="26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2" fillId="33" borderId="28" xfId="36" applyFill="1" applyBorder="1" applyAlignment="1">
      <alignment/>
    </xf>
    <xf numFmtId="166" fontId="51" fillId="0" borderId="21" xfId="0" applyNumberFormat="1" applyFont="1" applyBorder="1" applyAlignment="1">
      <alignment/>
    </xf>
    <xf numFmtId="0" fontId="51" fillId="0" borderId="21" xfId="0" applyFont="1" applyBorder="1" applyAlignment="1">
      <alignment/>
    </xf>
    <xf numFmtId="0" fontId="52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166" fontId="49" fillId="0" borderId="17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32" fillId="0" borderId="20" xfId="36" applyBorder="1" applyAlignment="1">
      <alignment/>
    </xf>
    <xf numFmtId="0" fontId="49" fillId="33" borderId="22" xfId="0" applyFont="1" applyFill="1" applyBorder="1" applyAlignment="1">
      <alignment/>
    </xf>
    <xf numFmtId="0" fontId="49" fillId="34" borderId="22" xfId="0" applyFont="1" applyFill="1" applyBorder="1" applyAlignment="1">
      <alignment/>
    </xf>
    <xf numFmtId="0" fontId="49" fillId="0" borderId="20" xfId="0" applyFont="1" applyBorder="1" applyAlignment="1">
      <alignment/>
    </xf>
    <xf numFmtId="0" fontId="50" fillId="0" borderId="31" xfId="0" applyFont="1" applyBorder="1" applyAlignment="1">
      <alignment/>
    </xf>
    <xf numFmtId="166" fontId="49" fillId="0" borderId="32" xfId="0" applyNumberFormat="1" applyFont="1" applyBorder="1" applyAlignment="1">
      <alignment/>
    </xf>
    <xf numFmtId="0" fontId="50" fillId="0" borderId="32" xfId="0" applyFont="1" applyBorder="1" applyAlignment="1">
      <alignment/>
    </xf>
    <xf numFmtId="0" fontId="49" fillId="0" borderId="32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49" fillId="0" borderId="34" xfId="0" applyFont="1" applyBorder="1" applyAlignment="1">
      <alignment/>
    </xf>
    <xf numFmtId="0" fontId="53" fillId="33" borderId="22" xfId="0" applyFont="1" applyFill="1" applyBorder="1" applyAlignment="1">
      <alignment horizontal="left"/>
    </xf>
    <xf numFmtId="0" fontId="53" fillId="0" borderId="22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2" fillId="0" borderId="24" xfId="36" applyFill="1" applyBorder="1" applyAlignment="1">
      <alignment/>
    </xf>
    <xf numFmtId="166" fontId="51" fillId="33" borderId="0" xfId="0" applyNumberFormat="1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2" fillId="33" borderId="21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166" fontId="51" fillId="0" borderId="0" xfId="0" applyNumberFormat="1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2" fillId="0" borderId="21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606013/sezona/Z1920/vysledky" TargetMode="External" /><Relationship Id="rId2" Type="http://schemas.openxmlformats.org/officeDocument/2006/relationships/hyperlink" Target="http://www.cztenis.cz/turnaj/606017/sezona/Z1920/vysledky" TargetMode="External" /><Relationship Id="rId3" Type="http://schemas.openxmlformats.org/officeDocument/2006/relationships/hyperlink" Target="http://www.cztenis.cz/turnaj/606042/sezona/Z1920/vysledky" TargetMode="External" /><Relationship Id="rId4" Type="http://schemas.openxmlformats.org/officeDocument/2006/relationships/hyperlink" Target="http://www.cztenis.cz/turnaj/606020/sezona/Z1920/vysledky" TargetMode="External" /><Relationship Id="rId5" Type="http://schemas.openxmlformats.org/officeDocument/2006/relationships/hyperlink" Target="http://www.cztenis.cz/turnaj/606017/sezona/Z1920/vysledky" TargetMode="External" /><Relationship Id="rId6" Type="http://schemas.openxmlformats.org/officeDocument/2006/relationships/hyperlink" Target="http://www.cztenis.cz/turnaj/606032/sezona/Z1920/vysledky" TargetMode="External" /><Relationship Id="rId7" Type="http://schemas.openxmlformats.org/officeDocument/2006/relationships/hyperlink" Target="http://www.cztenis.cz/turnaj/606018/sezona/Z1920/vysledky" TargetMode="External" /><Relationship Id="rId8" Type="http://schemas.openxmlformats.org/officeDocument/2006/relationships/hyperlink" Target="http://www.cztenis.cz/turnaj/606022/sezona/Z1920/vysledky" TargetMode="External" /><Relationship Id="rId9" Type="http://schemas.openxmlformats.org/officeDocument/2006/relationships/hyperlink" Target="http://www.cztenis.cz/turnaj/506018/sezona/Z1920/vysledky" TargetMode="External" /><Relationship Id="rId10" Type="http://schemas.openxmlformats.org/officeDocument/2006/relationships/hyperlink" Target="http://www.cztenis.cz/turnaj/606042/sezona/Z1920/vysledky" TargetMode="External" /><Relationship Id="rId11" Type="http://schemas.openxmlformats.org/officeDocument/2006/relationships/hyperlink" Target="http://www.cztenis.cz/turnaj/506035/sezona/Z1920/vysledky" TargetMode="External" /><Relationship Id="rId12" Type="http://schemas.openxmlformats.org/officeDocument/2006/relationships/hyperlink" Target="http://www.cztenis.cz/turnaj/606053/sezona/Z1920/vysledky" TargetMode="External" /><Relationship Id="rId13" Type="http://schemas.openxmlformats.org/officeDocument/2006/relationships/hyperlink" Target="http://www.cztenis.cz/turnaj/606053/sezona/Z1920/vysledky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3"/>
  <sheetViews>
    <sheetView tabSelected="1" zoomScale="87" zoomScaleNormal="87" zoomScalePageLayoutView="0" workbookViewId="0" topLeftCell="A13">
      <selection activeCell="C19" sqref="C19:I19"/>
    </sheetView>
  </sheetViews>
  <sheetFormatPr defaultColWidth="9.140625" defaultRowHeight="15"/>
  <cols>
    <col min="1" max="1" width="3.8515625" style="0" customWidth="1"/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3" t="s">
        <v>58</v>
      </c>
    </row>
    <row r="4" ht="17.25" customHeight="1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16</v>
      </c>
      <c r="B7" s="42" t="s">
        <v>13</v>
      </c>
      <c r="C7" s="43">
        <v>43799</v>
      </c>
      <c r="D7" s="44" t="s">
        <v>17</v>
      </c>
      <c r="E7" s="45" t="s">
        <v>10</v>
      </c>
      <c r="F7" s="46" t="s">
        <v>16</v>
      </c>
      <c r="G7" s="46">
        <v>30</v>
      </c>
      <c r="H7" s="46" t="s">
        <v>16</v>
      </c>
      <c r="I7" s="47">
        <v>15</v>
      </c>
      <c r="J7" s="48" t="s">
        <v>22</v>
      </c>
    </row>
    <row r="8" spans="2:10" ht="15.75">
      <c r="B8" s="97">
        <v>2006</v>
      </c>
      <c r="C8" s="50">
        <v>43806</v>
      </c>
      <c r="D8" s="51" t="s">
        <v>32</v>
      </c>
      <c r="E8" s="52" t="s">
        <v>33</v>
      </c>
      <c r="F8" s="53" t="s">
        <v>35</v>
      </c>
      <c r="G8" s="54">
        <v>22</v>
      </c>
      <c r="H8" s="53" t="s">
        <v>34</v>
      </c>
      <c r="I8" s="54">
        <v>0</v>
      </c>
      <c r="J8" s="55" t="s">
        <v>31</v>
      </c>
    </row>
    <row r="9" spans="2:10" ht="15.75">
      <c r="B9" s="49"/>
      <c r="C9" s="50">
        <v>43826</v>
      </c>
      <c r="D9" s="51" t="s">
        <v>45</v>
      </c>
      <c r="E9" s="52" t="s">
        <v>33</v>
      </c>
      <c r="F9" s="53" t="s">
        <v>15</v>
      </c>
      <c r="G9" s="54">
        <v>45</v>
      </c>
      <c r="H9" s="53" t="s">
        <v>37</v>
      </c>
      <c r="I9" s="54">
        <v>0</v>
      </c>
      <c r="J9" s="55" t="s">
        <v>44</v>
      </c>
    </row>
    <row r="10" spans="2:10" ht="15.75">
      <c r="B10" s="49"/>
      <c r="C10" s="105">
        <v>43834</v>
      </c>
      <c r="D10" s="106" t="s">
        <v>56</v>
      </c>
      <c r="E10" s="107" t="s">
        <v>10</v>
      </c>
      <c r="F10" s="108" t="s">
        <v>15</v>
      </c>
      <c r="G10" s="109">
        <v>20</v>
      </c>
      <c r="H10" s="108" t="s">
        <v>16</v>
      </c>
      <c r="I10" s="109">
        <v>20</v>
      </c>
      <c r="J10" s="55" t="s">
        <v>57</v>
      </c>
    </row>
    <row r="11" spans="2:10" ht="15.75">
      <c r="B11" s="49"/>
      <c r="C11" s="50"/>
      <c r="D11" s="51"/>
      <c r="E11" s="52"/>
      <c r="F11" s="53"/>
      <c r="G11" s="54"/>
      <c r="H11" s="53"/>
      <c r="I11" s="54"/>
      <c r="J11" s="55"/>
    </row>
    <row r="12" spans="2:10" ht="15.75">
      <c r="B12" s="49"/>
      <c r="C12" s="50"/>
      <c r="D12" s="51"/>
      <c r="E12" s="52"/>
      <c r="F12" s="53"/>
      <c r="G12" s="54"/>
      <c r="H12" s="53"/>
      <c r="I12" s="54"/>
      <c r="J12" s="55"/>
    </row>
    <row r="13" spans="2:10" ht="15.75">
      <c r="B13" s="49"/>
      <c r="C13" s="50"/>
      <c r="D13" s="51"/>
      <c r="E13" s="52"/>
      <c r="F13" s="53"/>
      <c r="G13" s="54"/>
      <c r="H13" s="53"/>
      <c r="I13" s="54"/>
      <c r="J13" s="55"/>
    </row>
    <row r="14" spans="2:10" ht="15.75">
      <c r="B14" s="56"/>
      <c r="C14" s="57"/>
      <c r="D14" s="58" t="s">
        <v>12</v>
      </c>
      <c r="E14" s="58"/>
      <c r="F14" s="59"/>
      <c r="G14" s="60">
        <f>SUM(G7:G13)</f>
        <v>117</v>
      </c>
      <c r="H14" s="59"/>
      <c r="I14" s="61">
        <f>SUM(I7:I13)</f>
        <v>35</v>
      </c>
      <c r="J14" s="62"/>
    </row>
    <row r="15" spans="1:10" ht="15.75">
      <c r="A15" t="s">
        <v>11</v>
      </c>
      <c r="B15" s="19" t="s">
        <v>19</v>
      </c>
      <c r="C15" s="20">
        <v>43806</v>
      </c>
      <c r="D15" s="25" t="s">
        <v>32</v>
      </c>
      <c r="E15" s="18" t="s">
        <v>33</v>
      </c>
      <c r="F15" s="22" t="s">
        <v>34</v>
      </c>
      <c r="G15" s="22">
        <v>0</v>
      </c>
      <c r="H15" s="22" t="s">
        <v>15</v>
      </c>
      <c r="I15" s="23">
        <v>22</v>
      </c>
      <c r="J15" s="24" t="s">
        <v>31</v>
      </c>
    </row>
    <row r="16" spans="2:10" ht="15.75">
      <c r="B16" s="98">
        <v>2007</v>
      </c>
      <c r="C16" s="20">
        <v>43813</v>
      </c>
      <c r="D16" s="25" t="s">
        <v>46</v>
      </c>
      <c r="E16" s="26" t="s">
        <v>47</v>
      </c>
      <c r="F16" s="99" t="s">
        <v>49</v>
      </c>
      <c r="G16" s="29">
        <v>75</v>
      </c>
      <c r="H16" s="22" t="s">
        <v>34</v>
      </c>
      <c r="I16" s="23">
        <v>0</v>
      </c>
      <c r="J16" s="24" t="s">
        <v>48</v>
      </c>
    </row>
    <row r="17" spans="2:10" ht="15.75">
      <c r="B17" s="19"/>
      <c r="C17" s="20">
        <v>43820</v>
      </c>
      <c r="D17" s="25" t="s">
        <v>51</v>
      </c>
      <c r="E17" s="26" t="s">
        <v>10</v>
      </c>
      <c r="F17" s="99" t="s">
        <v>16</v>
      </c>
      <c r="G17" s="29">
        <v>30</v>
      </c>
      <c r="H17" s="29" t="s">
        <v>11</v>
      </c>
      <c r="I17" s="30">
        <v>10</v>
      </c>
      <c r="J17" s="24" t="s">
        <v>50</v>
      </c>
    </row>
    <row r="18" spans="2:10" ht="15.75">
      <c r="B18" s="19"/>
      <c r="C18" s="100">
        <v>43826</v>
      </c>
      <c r="D18" s="101" t="s">
        <v>45</v>
      </c>
      <c r="E18" s="102" t="s">
        <v>33</v>
      </c>
      <c r="F18" s="99" t="s">
        <v>49</v>
      </c>
      <c r="G18" s="103">
        <v>22</v>
      </c>
      <c r="H18" s="22" t="s">
        <v>34</v>
      </c>
      <c r="I18" s="103">
        <v>0</v>
      </c>
      <c r="J18" s="104" t="s">
        <v>44</v>
      </c>
    </row>
    <row r="19" spans="2:10" ht="15.75">
      <c r="B19" s="19"/>
      <c r="C19" s="110">
        <v>43834</v>
      </c>
      <c r="D19" s="111" t="s">
        <v>56</v>
      </c>
      <c r="E19" s="112" t="s">
        <v>10</v>
      </c>
      <c r="F19" s="113">
        <v>1</v>
      </c>
      <c r="G19" s="114">
        <v>40</v>
      </c>
      <c r="H19" s="113" t="s">
        <v>37</v>
      </c>
      <c r="I19" s="114">
        <v>0</v>
      </c>
      <c r="J19" s="24" t="s">
        <v>57</v>
      </c>
    </row>
    <row r="20" spans="2:10" ht="15.75">
      <c r="B20" s="19"/>
      <c r="C20" s="28"/>
      <c r="D20" s="25"/>
      <c r="E20" s="26"/>
      <c r="F20" s="29"/>
      <c r="G20" s="29"/>
      <c r="H20" s="29"/>
      <c r="I20" s="27"/>
      <c r="J20" s="24"/>
    </row>
    <row r="21" spans="2:10" ht="15.75">
      <c r="B21" s="19"/>
      <c r="C21" s="28"/>
      <c r="D21" s="25"/>
      <c r="E21" s="26"/>
      <c r="F21" s="29"/>
      <c r="G21" s="29"/>
      <c r="H21" s="29"/>
      <c r="I21" s="30"/>
      <c r="J21" s="24"/>
    </row>
    <row r="22" spans="2:10" ht="15.75">
      <c r="B22" s="35"/>
      <c r="C22" s="36"/>
      <c r="D22" s="37" t="s">
        <v>12</v>
      </c>
      <c r="E22" s="39"/>
      <c r="F22" s="38"/>
      <c r="G22" s="39">
        <f>SUM(G15:G21)</f>
        <v>167</v>
      </c>
      <c r="H22" s="38"/>
      <c r="I22" s="40">
        <f>SUM(I15:I21)</f>
        <v>32</v>
      </c>
      <c r="J22" s="41"/>
    </row>
    <row r="23" spans="1:10" ht="15.75">
      <c r="A23" t="s">
        <v>15</v>
      </c>
      <c r="B23" s="49" t="s">
        <v>14</v>
      </c>
      <c r="C23" s="50">
        <v>43806</v>
      </c>
      <c r="D23" s="51" t="s">
        <v>38</v>
      </c>
      <c r="E23" s="52" t="s">
        <v>10</v>
      </c>
      <c r="F23" s="53" t="s">
        <v>15</v>
      </c>
      <c r="G23" s="54">
        <v>15</v>
      </c>
      <c r="H23" s="53" t="s">
        <v>37</v>
      </c>
      <c r="I23" s="54">
        <v>0</v>
      </c>
      <c r="J23" s="55" t="s">
        <v>36</v>
      </c>
    </row>
    <row r="24" spans="2:10" ht="15.75">
      <c r="B24" s="97">
        <v>2006</v>
      </c>
      <c r="C24" s="50">
        <v>43813</v>
      </c>
      <c r="D24" s="51" t="s">
        <v>52</v>
      </c>
      <c r="E24" s="52" t="s">
        <v>10</v>
      </c>
      <c r="F24" s="53" t="s">
        <v>34</v>
      </c>
      <c r="G24" s="54">
        <v>0</v>
      </c>
      <c r="H24" s="53" t="s">
        <v>15</v>
      </c>
      <c r="I24" s="54">
        <v>7</v>
      </c>
      <c r="J24" s="55" t="s">
        <v>53</v>
      </c>
    </row>
    <row r="25" spans="2:10" ht="15.75">
      <c r="B25" s="49"/>
      <c r="C25" s="50"/>
      <c r="D25" s="51"/>
      <c r="E25" s="52"/>
      <c r="F25" s="53"/>
      <c r="G25" s="54"/>
      <c r="H25" s="53"/>
      <c r="I25" s="54"/>
      <c r="J25" s="55"/>
    </row>
    <row r="26" spans="2:10" ht="15.75">
      <c r="B26" s="49"/>
      <c r="C26" s="50"/>
      <c r="D26" s="51"/>
      <c r="E26" s="52"/>
      <c r="F26" s="53"/>
      <c r="G26" s="54"/>
      <c r="H26" s="53"/>
      <c r="I26" s="54"/>
      <c r="J26" s="55"/>
    </row>
    <row r="27" spans="2:10" ht="15.75">
      <c r="B27" s="49"/>
      <c r="C27" s="50"/>
      <c r="D27" s="51"/>
      <c r="E27" s="52"/>
      <c r="F27" s="53"/>
      <c r="G27" s="54"/>
      <c r="H27" s="53"/>
      <c r="I27" s="54"/>
      <c r="J27" s="55"/>
    </row>
    <row r="28" spans="2:10" ht="15.75">
      <c r="B28" s="56"/>
      <c r="C28" s="57"/>
      <c r="D28" s="58" t="s">
        <v>12</v>
      </c>
      <c r="E28" s="58"/>
      <c r="F28" s="59"/>
      <c r="G28" s="60">
        <f>SUM(G23:G27)</f>
        <v>15</v>
      </c>
      <c r="H28" s="59"/>
      <c r="I28" s="61">
        <f>SUM(I23:I27)</f>
        <v>7</v>
      </c>
      <c r="J28" s="62"/>
    </row>
    <row r="29" spans="1:10" ht="15.75">
      <c r="A29" t="s">
        <v>20</v>
      </c>
      <c r="B29" s="19" t="s">
        <v>42</v>
      </c>
      <c r="C29" s="20">
        <v>43806</v>
      </c>
      <c r="D29" s="25" t="s">
        <v>38</v>
      </c>
      <c r="E29" s="18" t="s">
        <v>10</v>
      </c>
      <c r="F29" s="22" t="s">
        <v>34</v>
      </c>
      <c r="G29" s="22">
        <v>0</v>
      </c>
      <c r="H29" s="22" t="s">
        <v>34</v>
      </c>
      <c r="I29" s="22">
        <v>0</v>
      </c>
      <c r="J29" s="24" t="s">
        <v>39</v>
      </c>
    </row>
    <row r="30" spans="2:10" ht="15.75">
      <c r="B30" s="98">
        <v>2007</v>
      </c>
      <c r="C30" s="28"/>
      <c r="D30" s="25"/>
      <c r="E30" s="26"/>
      <c r="F30" s="29"/>
      <c r="G30" s="29"/>
      <c r="H30" s="29"/>
      <c r="I30" s="23"/>
      <c r="J30" s="24"/>
    </row>
    <row r="31" spans="2:10" ht="15.75">
      <c r="B31" s="19"/>
      <c r="C31" s="28"/>
      <c r="D31" s="25"/>
      <c r="E31" s="26"/>
      <c r="F31" s="29"/>
      <c r="G31" s="29"/>
      <c r="H31" s="29"/>
      <c r="I31" s="30"/>
      <c r="J31" s="24"/>
    </row>
    <row r="32" spans="2:10" ht="15.75">
      <c r="B32" s="19"/>
      <c r="C32" s="28"/>
      <c r="D32" s="25"/>
      <c r="E32" s="26"/>
      <c r="F32" s="29"/>
      <c r="G32" s="29"/>
      <c r="H32" s="29"/>
      <c r="I32" s="27"/>
      <c r="J32" s="24"/>
    </row>
    <row r="33" spans="2:10" ht="15.75">
      <c r="B33" s="19"/>
      <c r="C33" s="28"/>
      <c r="D33" s="25"/>
      <c r="E33" s="26"/>
      <c r="F33" s="29"/>
      <c r="G33" s="29"/>
      <c r="H33" s="29"/>
      <c r="I33" s="30"/>
      <c r="J33" s="24"/>
    </row>
    <row r="34" spans="2:10" ht="15.75">
      <c r="B34" s="35"/>
      <c r="C34" s="36"/>
      <c r="D34" s="37" t="s">
        <v>12</v>
      </c>
      <c r="E34" s="39"/>
      <c r="F34" s="38"/>
      <c r="G34" s="39">
        <f>SUM(G29:G33)</f>
        <v>0</v>
      </c>
      <c r="H34" s="38"/>
      <c r="I34" s="40">
        <f>SUM(I29:I34)</f>
        <v>0</v>
      </c>
      <c r="J34" s="41"/>
    </row>
    <row r="35" spans="1:10" ht="15.75">
      <c r="A35" t="s">
        <v>18</v>
      </c>
      <c r="B35" s="49" t="s">
        <v>40</v>
      </c>
      <c r="C35" s="63"/>
      <c r="D35" s="51"/>
      <c r="E35" s="67"/>
      <c r="F35" s="65"/>
      <c r="G35" s="65"/>
      <c r="H35" s="65"/>
      <c r="I35" s="66"/>
      <c r="J35" s="55"/>
    </row>
    <row r="36" spans="2:10" ht="15.75">
      <c r="B36" s="97">
        <v>2007</v>
      </c>
      <c r="C36" s="68"/>
      <c r="D36" s="51"/>
      <c r="E36" s="52"/>
      <c r="F36" s="53"/>
      <c r="G36" s="53"/>
      <c r="H36" s="53"/>
      <c r="I36" s="66"/>
      <c r="J36" s="55"/>
    </row>
    <row r="37" spans="2:10" ht="15.75">
      <c r="B37" s="49"/>
      <c r="C37" s="68"/>
      <c r="D37" s="51"/>
      <c r="E37" s="52"/>
      <c r="F37" s="53"/>
      <c r="G37" s="53"/>
      <c r="H37" s="53"/>
      <c r="I37" s="69"/>
      <c r="J37" s="55"/>
    </row>
    <row r="38" spans="2:10" ht="15.75">
      <c r="B38" s="49"/>
      <c r="C38" s="68"/>
      <c r="D38" s="51"/>
      <c r="E38" s="52"/>
      <c r="F38" s="53"/>
      <c r="G38" s="53"/>
      <c r="H38" s="53"/>
      <c r="I38" s="70"/>
      <c r="J38" s="55"/>
    </row>
    <row r="39" spans="2:10" ht="15.75">
      <c r="B39" s="49"/>
      <c r="C39" s="68"/>
      <c r="D39" s="51"/>
      <c r="E39" s="52"/>
      <c r="F39" s="53"/>
      <c r="G39" s="53"/>
      <c r="H39" s="53"/>
      <c r="I39" s="69"/>
      <c r="J39" s="55"/>
    </row>
    <row r="40" spans="2:10" ht="15.75">
      <c r="B40" s="56"/>
      <c r="C40" s="57"/>
      <c r="D40" s="58" t="s">
        <v>12</v>
      </c>
      <c r="E40" s="60"/>
      <c r="F40" s="59"/>
      <c r="G40" s="60">
        <f>SUM(G35:G39)</f>
        <v>0</v>
      </c>
      <c r="H40" s="59"/>
      <c r="I40" s="61">
        <f>SUM(I35:I39)</f>
        <v>0</v>
      </c>
      <c r="J40" s="62"/>
    </row>
    <row r="41" spans="1:10" ht="15.75">
      <c r="A41" t="s">
        <v>21</v>
      </c>
      <c r="B41" s="19" t="s">
        <v>41</v>
      </c>
      <c r="C41" s="20">
        <v>43820</v>
      </c>
      <c r="D41" s="25" t="s">
        <v>55</v>
      </c>
      <c r="E41" s="18" t="s">
        <v>10</v>
      </c>
      <c r="F41" s="22" t="s">
        <v>16</v>
      </c>
      <c r="G41" s="22">
        <v>40</v>
      </c>
      <c r="H41" s="22" t="s">
        <v>15</v>
      </c>
      <c r="I41" s="22">
        <v>10</v>
      </c>
      <c r="J41" s="24" t="s">
        <v>54</v>
      </c>
    </row>
    <row r="42" spans="2:10" ht="15.75">
      <c r="B42" s="98">
        <v>2006</v>
      </c>
      <c r="C42" s="28"/>
      <c r="D42" s="25"/>
      <c r="E42" s="26"/>
      <c r="F42" s="22"/>
      <c r="G42" s="29"/>
      <c r="H42" s="29"/>
      <c r="I42" s="30"/>
      <c r="J42" s="24"/>
    </row>
    <row r="43" spans="2:10" ht="15.75">
      <c r="B43" s="98"/>
      <c r="C43" s="31"/>
      <c r="D43" s="25"/>
      <c r="E43" s="26"/>
      <c r="F43" s="29"/>
      <c r="G43" s="32"/>
      <c r="H43" s="29"/>
      <c r="I43" s="32"/>
      <c r="J43" s="24"/>
    </row>
    <row r="44" spans="2:10" ht="15.75">
      <c r="B44" s="19"/>
      <c r="C44" s="31"/>
      <c r="D44" s="25"/>
      <c r="E44" s="26"/>
      <c r="F44" s="34"/>
      <c r="G44" s="32"/>
      <c r="H44" s="29"/>
      <c r="I44" s="33"/>
      <c r="J44" s="24"/>
    </row>
    <row r="45" spans="2:10" ht="15.75">
      <c r="B45" s="19"/>
      <c r="C45" s="31"/>
      <c r="D45" s="25"/>
      <c r="E45" s="26"/>
      <c r="F45" s="29"/>
      <c r="G45" s="32"/>
      <c r="H45" s="29"/>
      <c r="I45" s="32"/>
      <c r="J45" s="24"/>
    </row>
    <row r="46" spans="2:10" ht="16.5" thickBot="1">
      <c r="B46" s="12"/>
      <c r="C46" s="81"/>
      <c r="D46" s="14" t="s">
        <v>12</v>
      </c>
      <c r="E46" s="14"/>
      <c r="F46" s="83"/>
      <c r="G46" s="82">
        <f>SUM(G41:G45)</f>
        <v>40</v>
      </c>
      <c r="H46" s="83"/>
      <c r="I46" s="85">
        <f>SUM(I41:I45)</f>
        <v>10</v>
      </c>
      <c r="J46" s="89"/>
    </row>
    <row r="47" spans="2:10" ht="2.25" customHeight="1" thickBot="1">
      <c r="B47" s="90"/>
      <c r="C47" s="91"/>
      <c r="D47" s="92"/>
      <c r="E47" s="92"/>
      <c r="F47" s="93"/>
      <c r="G47" s="94"/>
      <c r="H47" s="93"/>
      <c r="I47" s="95"/>
      <c r="J47" s="96"/>
    </row>
    <row r="48" spans="1:10" s="2" customFormat="1" ht="15" customHeight="1">
      <c r="A48" t="s">
        <v>26</v>
      </c>
      <c r="B48" s="49" t="s">
        <v>23</v>
      </c>
      <c r="C48" s="68"/>
      <c r="D48" s="51"/>
      <c r="E48" s="52"/>
      <c r="F48" s="53"/>
      <c r="G48" s="53"/>
      <c r="H48" s="53"/>
      <c r="I48" s="69"/>
      <c r="J48" s="55"/>
    </row>
    <row r="49" spans="1:10" s="2" customFormat="1" ht="15" customHeight="1">
      <c r="A49"/>
      <c r="B49" s="87" t="s">
        <v>30</v>
      </c>
      <c r="C49" s="68"/>
      <c r="D49" s="51"/>
      <c r="E49" s="52"/>
      <c r="F49" s="53"/>
      <c r="G49" s="53"/>
      <c r="H49" s="53"/>
      <c r="I49" s="69"/>
      <c r="J49" s="55"/>
    </row>
    <row r="50" spans="1:10" s="2" customFormat="1" ht="15" customHeight="1">
      <c r="A50"/>
      <c r="B50" s="49"/>
      <c r="C50" s="68"/>
      <c r="D50" s="51"/>
      <c r="E50" s="52"/>
      <c r="F50" s="53"/>
      <c r="G50" s="53"/>
      <c r="H50" s="53"/>
      <c r="I50" s="69"/>
      <c r="J50" s="55"/>
    </row>
    <row r="51" spans="2:10" s="2" customFormat="1" ht="15" customHeight="1">
      <c r="B51" s="56"/>
      <c r="C51" s="57"/>
      <c r="D51" s="58" t="s">
        <v>12</v>
      </c>
      <c r="E51" s="60"/>
      <c r="F51" s="59"/>
      <c r="G51" s="60">
        <f>SUM(G48:G50)</f>
        <v>0</v>
      </c>
      <c r="H51" s="59"/>
      <c r="I51" s="61">
        <f>SUM(I48:I50)</f>
        <v>0</v>
      </c>
      <c r="J51" s="62"/>
    </row>
    <row r="52" spans="1:10" s="2" customFormat="1" ht="15" customHeight="1">
      <c r="A52" s="2" t="s">
        <v>27</v>
      </c>
      <c r="B52" s="19" t="s">
        <v>24</v>
      </c>
      <c r="C52" s="28"/>
      <c r="D52" s="25"/>
      <c r="E52" s="26"/>
      <c r="F52" s="29"/>
      <c r="G52" s="29"/>
      <c r="H52" s="29"/>
      <c r="I52" s="30"/>
      <c r="J52" s="24"/>
    </row>
    <row r="53" spans="2:10" s="2" customFormat="1" ht="15" customHeight="1">
      <c r="B53" s="88" t="s">
        <v>30</v>
      </c>
      <c r="C53" s="28"/>
      <c r="D53" s="25"/>
      <c r="E53" s="26"/>
      <c r="F53" s="29"/>
      <c r="G53" s="29"/>
      <c r="H53" s="29"/>
      <c r="I53" s="30"/>
      <c r="J53" s="24"/>
    </row>
    <row r="54" spans="2:10" s="2" customFormat="1" ht="15" customHeight="1">
      <c r="B54" s="19"/>
      <c r="C54" s="28"/>
      <c r="D54" s="25"/>
      <c r="E54" s="26"/>
      <c r="F54" s="29"/>
      <c r="G54" s="29"/>
      <c r="H54" s="29"/>
      <c r="I54" s="30"/>
      <c r="J54" s="24"/>
    </row>
    <row r="55" spans="2:10" s="2" customFormat="1" ht="15" customHeight="1">
      <c r="B55" s="35"/>
      <c r="C55" s="36"/>
      <c r="D55" s="37" t="s">
        <v>12</v>
      </c>
      <c r="E55" s="39"/>
      <c r="F55" s="38"/>
      <c r="G55" s="39">
        <f>SUM(G52:G54)</f>
        <v>0</v>
      </c>
      <c r="H55" s="38"/>
      <c r="I55" s="40">
        <f>SUM(I52:I54)</f>
        <v>0</v>
      </c>
      <c r="J55" s="41"/>
    </row>
    <row r="56" spans="1:10" s="2" customFormat="1" ht="15" customHeight="1">
      <c r="A56" s="2" t="s">
        <v>28</v>
      </c>
      <c r="B56" s="49" t="s">
        <v>43</v>
      </c>
      <c r="C56" s="63"/>
      <c r="D56" s="64"/>
      <c r="E56" s="52"/>
      <c r="F56" s="53"/>
      <c r="G56" s="65"/>
      <c r="H56" s="65"/>
      <c r="I56" s="66"/>
      <c r="J56" s="55"/>
    </row>
    <row r="57" spans="2:10" s="2" customFormat="1" ht="15" customHeight="1">
      <c r="B57" s="87" t="s">
        <v>30</v>
      </c>
      <c r="C57" s="63"/>
      <c r="D57" s="64"/>
      <c r="E57" s="52"/>
      <c r="F57" s="65"/>
      <c r="G57" s="65"/>
      <c r="H57" s="53"/>
      <c r="I57" s="66"/>
      <c r="J57" s="55"/>
    </row>
    <row r="58" spans="2:10" s="2" customFormat="1" ht="15" customHeight="1">
      <c r="B58" s="49"/>
      <c r="C58" s="68"/>
      <c r="D58" s="51"/>
      <c r="E58" s="52"/>
      <c r="F58" s="53"/>
      <c r="G58" s="53"/>
      <c r="H58" s="53"/>
      <c r="I58" s="69"/>
      <c r="J58" s="55"/>
    </row>
    <row r="59" spans="2:10" s="2" customFormat="1" ht="15" customHeight="1">
      <c r="B59" s="56"/>
      <c r="C59" s="71"/>
      <c r="D59" s="58" t="s">
        <v>12</v>
      </c>
      <c r="E59" s="72"/>
      <c r="F59" s="73"/>
      <c r="G59" s="74">
        <f>SUM(G56:G58)</f>
        <v>0</v>
      </c>
      <c r="H59" s="74"/>
      <c r="I59" s="75">
        <f>SUM(I56:I58)</f>
        <v>0</v>
      </c>
      <c r="J59" s="76"/>
    </row>
    <row r="60" spans="1:10" s="2" customFormat="1" ht="15" customHeight="1">
      <c r="A60" s="2" t="s">
        <v>29</v>
      </c>
      <c r="B60" s="19" t="s">
        <v>25</v>
      </c>
      <c r="C60" s="28"/>
      <c r="D60" s="21"/>
      <c r="E60" s="18"/>
      <c r="F60" s="22"/>
      <c r="G60" s="22"/>
      <c r="H60" s="22"/>
      <c r="I60" s="23"/>
      <c r="J60" s="24"/>
    </row>
    <row r="61" spans="2:10" s="2" customFormat="1" ht="15" customHeight="1">
      <c r="B61" s="88" t="s">
        <v>30</v>
      </c>
      <c r="C61" s="28"/>
      <c r="D61" s="25"/>
      <c r="E61" s="26"/>
      <c r="F61" s="29"/>
      <c r="G61" s="29"/>
      <c r="H61" s="29"/>
      <c r="I61" s="30"/>
      <c r="J61" s="24"/>
    </row>
    <row r="62" spans="2:10" ht="15" customHeight="1">
      <c r="B62" s="19"/>
      <c r="C62" s="77"/>
      <c r="D62" s="78"/>
      <c r="E62" s="79"/>
      <c r="F62" s="29"/>
      <c r="G62" s="80"/>
      <c r="H62" s="29"/>
      <c r="I62" s="27"/>
      <c r="J62" s="24"/>
    </row>
    <row r="63" spans="2:10" ht="15" customHeight="1" thickBot="1">
      <c r="B63" s="12"/>
      <c r="C63" s="81"/>
      <c r="D63" s="14" t="s">
        <v>12</v>
      </c>
      <c r="E63" s="82"/>
      <c r="F63" s="83"/>
      <c r="G63" s="82">
        <f>SUM(G60:G61)</f>
        <v>0</v>
      </c>
      <c r="H63" s="84"/>
      <c r="I63" s="85">
        <f>SUM(I60:I61)</f>
        <v>0</v>
      </c>
      <c r="J63" s="86"/>
    </row>
    <row r="64" ht="15" customHeight="1"/>
    <row r="65" ht="15" customHeight="1"/>
  </sheetData>
  <sheetProtection/>
  <hyperlinks>
    <hyperlink ref="J7" r:id="rId1" display="http://www.cztenis.cz/turnaj/606013/sezona/Z1920/vysledky"/>
    <hyperlink ref="J8" r:id="rId2" display="www.cztenis.cz/turnaj/606017/sezona/Z1920/vysledky"/>
    <hyperlink ref="J9" r:id="rId3" display="http://www.cztenis.cz/turnaj/606042/sezona/Z1920/vysledky"/>
    <hyperlink ref="J16" r:id="rId4" display="http://www.cztenis.cz/turnaj/606020/sezona/Z1920/vysledky"/>
    <hyperlink ref="J15" r:id="rId5" display="www.cztenis.cz/turnaj/606017/sezona/Z1920/vysledky"/>
    <hyperlink ref="J17" r:id="rId6" display="http://www.cztenis.cz/turnaj/606032/sezona/Z1920/vysledky"/>
    <hyperlink ref="J23" r:id="rId7" display="http://www.cztenis.cz/turnaj/606018/sezona/Z1920/vysledky"/>
    <hyperlink ref="J24" r:id="rId8" display="http://www.cztenis.cz/turnaj/606022/sezona/Z1920/vysledky"/>
    <hyperlink ref="J29" r:id="rId9" display="http://www.cztenis.cz/turnaj/506018/sezona/Z1920/vysledky"/>
    <hyperlink ref="J18" r:id="rId10" display="http://www.cztenis.cz/turnaj/606042/sezona/Z1920/vysledky"/>
    <hyperlink ref="J41" r:id="rId11" display="http://www.cztenis.cz/turnaj/506035/sezona/Z1920/vysledky"/>
    <hyperlink ref="J19" r:id="rId12" display="http://www.cztenis.cz/turnaj/606053/sezona/Z1920/vysledky"/>
    <hyperlink ref="J10" r:id="rId13" display="http://www.cztenis.cz/turnaj/606053/sezona/Z1920/vysledky"/>
  </hyperlinks>
  <printOptions/>
  <pageMargins left="0.7" right="0.7" top="0.787401575" bottom="0.787401575" header="0.3" footer="0.3"/>
  <pageSetup fitToHeight="1" fitToWidth="1" orientation="portrait" paperSize="9" scale="46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2017-02-06T22:07:31Z</dcterms:created>
  <dcterms:modified xsi:type="dcterms:W3CDTF">2020-01-09T15:27:36Z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